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554ec035b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 تصمیم" sheetId="1" r:id="Rd97b01b904494f39"/>
    <x:sheet xmlns:r="http://schemas.openxmlformats.org/officeDocument/2006/relationships" name="ارزیابی تولیدکننده" sheetId="2" r:id="R91caf9426f984eef"/>
    <x:sheet xmlns:r="http://schemas.openxmlformats.org/officeDocument/2006/relationships" name="احراز و گیت‌ها" sheetId="3" r:id="Rc0368af10af14b75"/>
    <x:sheet xmlns:r="http://schemas.openxmlformats.org/officeDocument/2006/relationships" name="ریسک و پایلوت" sheetId="4" r:id="R1574479c236846ff"/>
    <x:sheet xmlns:r="http://schemas.openxmlformats.org/officeDocument/2006/relationships" name="راهنما" sheetId="5" r:id="R509f91d5b6c74b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%"/>
    <x:numFmt numFmtId="202" formatCode="0.0%"/>
    <x:numFmt numFmtId="203" formatCode="0.0"/>
  </x:numFmts>
  <x:fonts count="13">
    <x:font>
      <x:sz val="11"/>
      <x:name val="Carlito"/>
    </x:font>
    <x:font>
      <x:sz val="10"/>
      <x:color rgb="FF203238"/>
      <x:name val="Vazir"/>
    </x:font>
    <x:font>
      <x:b/>
      <x:sz val="17"/>
      <x:color rgb="FFFFFFFF"/>
      <x:name val="Vazir"/>
    </x:font>
    <x:font>
      <x:i/>
      <x:sz val="10"/>
      <x:color rgb="FF00384D"/>
      <x:name val="Vazir"/>
    </x:font>
    <x:font>
      <x:b/>
      <x:sz val="11"/>
      <x:color rgb="FF00384D"/>
      <x:name val="Vazir"/>
    </x:font>
    <x:font>
      <x:b/>
      <x:sz val="10"/>
      <x:color rgb="FF00384D"/>
      <x:name val="Vazir"/>
    </x:font>
    <x:font>
      <x:b/>
      <x:sz val="22"/>
      <x:color rgb="FF00384D"/>
      <x:name val="Vazir"/>
    </x:font>
    <x:font>
      <x:b/>
      <x:sz val="22"/>
      <x:color rgb="FFC62828"/>
      <x:name val="Vazir"/>
    </x:font>
    <x:font>
      <x:b/>
      <x:sz val="10"/>
      <x:color rgb="FFFFFFFF"/>
      <x:name val="Vazir"/>
    </x:font>
    <x:font>
      <x:b/>
      <x:sz val="13"/>
      <x:color rgb="FF00384D"/>
      <x:name val="Vazir"/>
    </x:font>
    <x:font>
      <x:b/>
      <x:sz val="10"/>
      <x:color rgb="FFC62828"/>
      <x:name val="Vazir"/>
    </x:font>
    <x:font>
      <x:b/>
      <x:sz val="12"/>
      <x:color rgb="FFFFFFFF"/>
      <x:name val="Vazir"/>
    </x:font>
    <x:font>
      <x:b/>
      <x:sz val="11"/>
      <x:color rgb="FFFFFFFF"/>
      <x:name val="Vazir"/>
    </x:font>
  </x:fonts>
  <x:fills count="8">
    <x:fill>
      <x:patternFill patternType="none"/>
    </x:fill>
    <x:fill>
      <x:patternFill patternType="gray125"/>
    </x:fill>
    <x:fill>
      <x:patternFill patternType="solid">
        <x:fgColor rgb="FF00384D"/>
      </x:patternFill>
    </x:fill>
    <x:fill>
      <x:patternFill patternType="solid">
        <x:fgColor rgb="FFF3F5F6"/>
      </x:patternFill>
    </x:fill>
    <x:fill>
      <x:patternFill patternType="solid">
        <x:fgColor rgb="FFEAF3F6"/>
      </x:patternFill>
    </x:fill>
    <x:fill>
      <x:patternFill patternType="solid">
        <x:fgColor rgb="FFFFF4CC"/>
      </x:patternFill>
    </x:fill>
    <x:fill>
      <x:patternFill patternType="solid">
        <x:fgColor rgb="FF0B6075"/>
      </x:patternFill>
    </x:fill>
    <x:fill>
      <x:patternFill patternType="solid">
        <x:fgColor rgb="FFFFF0F0"/>
      </x:patternFill>
    </x:fill>
  </x:fills>
  <x:borders count="16">
    <x:border/>
    <x:border>
      <x:left style="thin">
        <x:color rgb="FFCBD7DC"/>
      </x:left>
      <x:top style="thin">
        <x:color rgb="FFCBD7DC"/>
      </x:top>
      <x:bottom style="thin">
        <x:color rgb="FFCBD7DC"/>
      </x:bottom>
    </x:border>
    <x:border>
      <x:top style="thin">
        <x:color rgb="FFCBD7DC"/>
      </x:top>
      <x:bottom style="thin">
        <x:color rgb="FFCBD7DC"/>
      </x:bottom>
    </x:border>
    <x:border>
      <x:right style="thin">
        <x:color rgb="FFCBD7DC"/>
      </x:right>
      <x:top style="thin">
        <x:color rgb="FFCBD7DC"/>
      </x:top>
      <x:bottom style="thin">
        <x:color rgb="FFCBD7DC"/>
      </x:bottom>
    </x:border>
    <x:border>
      <x:left style="thin">
        <x:color rgb="FFCBD7DC"/>
      </x:left>
      <x:right style="thin">
        <x:color rgb="FFCBD7DC"/>
      </x:right>
      <x:top style="thin">
        <x:color rgb="FFCBD7DC"/>
      </x:top>
      <x:bottom style="thin">
        <x:color rgb="FFCBD7DC"/>
      </x:bottom>
    </x:border>
    <x:border>
      <x:left style="medium">
        <x:color rgb="FF00384D"/>
      </x:left>
      <x:right style="medium">
        <x:color rgb="FF00384D"/>
      </x:right>
      <x:top style="medium">
        <x:color rgb="FF00384D"/>
      </x:top>
      <x:bottom style="medium">
        <x:color rgb="FF00384D"/>
      </x:bottom>
    </x:border>
    <x:border>
      <x:left style="medium">
        <x:color rgb="FFB6954B"/>
      </x:left>
      <x:right style="medium">
        <x:color rgb="FFB6954B"/>
      </x:right>
      <x:top style="medium">
        <x:color rgb="FFB6954B"/>
      </x:top>
      <x:bottom style="medium">
        <x:color rgb="FFB6954B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62828"/>
      </x:left>
      <x:top style="thin">
        <x:color rgb="FFC62828"/>
      </x:top>
    </x:border>
    <x:border>
      <x:top style="thin">
        <x:color rgb="FFC62828"/>
      </x:top>
    </x:border>
    <x:border>
      <x:right style="thin">
        <x:color rgb="FFC62828"/>
      </x:right>
      <x:top style="thin">
        <x:color rgb="FFC62828"/>
      </x:top>
    </x:border>
    <x:border>
      <x:left style="thin">
        <x:color rgb="FFC62828"/>
      </x:left>
    </x:border>
    <x:border>
      <x:right style="thin">
        <x:color rgb="FFC62828"/>
      </x:right>
    </x:border>
    <x:border>
      <x:left style="thin">
        <x:color rgb="FFC62828"/>
      </x:left>
      <x:bottom style="thin">
        <x:color rgb="FFC62828"/>
      </x:bottom>
    </x:border>
    <x:border>
      <x:bottom style="thin">
        <x:color rgb="FFC62828"/>
      </x:bottom>
    </x:border>
    <x:border>
      <x:right style="thin">
        <x:color rgb="FFC62828"/>
      </x:right>
      <x:bottom style="thin">
        <x:color rgb="FFC62828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right" vertical="center" wrapText="1"/>
    </x:xf>
    <x:xf numFmtId="0" fontId="4" fillId="4" borderId="2" xfId="0" applyNumberFormat="1" applyFont="1" applyFill="1" applyBorder="1" applyAlignment="1">
      <x:alignment horizontal="right" vertical="center" wrapText="1"/>
    </x:xf>
    <x:xf numFmtId="0" fontId="4" fillId="4" borderId="3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5" xfId="0" applyNumberFormat="1" applyFont="1" applyFill="1" applyBorder="1" applyAlignment="1">
      <x:alignment vertical="center" wrapText="1"/>
    </x:xf>
    <x:xf numFmtId="0" fontId="6" fillId="4" borderId="5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horizontal="center"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4" xfId="0" applyNumberFormat="1" applyFont="1" applyFill="1" applyBorder="1" applyAlignment="1">
      <x:alignment vertical="center" wrapText="1"/>
    </x:xf>
    <x:xf numFmtId="0" fontId="9" fillId="3" borderId="4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0" fontId="10" fillId="7" borderId="8" xfId="0" applyNumberFormat="1" applyFont="1" applyFill="1" applyBorder="1" applyAlignment="1">
      <x:alignment vertical="center" wrapText="1"/>
    </x:xf>
    <x:xf numFmtId="0" fontId="10" fillId="7" borderId="9" xfId="0" applyNumberFormat="1" applyFont="1" applyFill="1" applyBorder="1" applyAlignment="1">
      <x:alignment vertical="center" wrapText="1"/>
    </x:xf>
    <x:xf numFmtId="0" fontId="10" fillId="7" borderId="10" xfId="0" applyNumberFormat="1" applyFont="1" applyFill="1" applyBorder="1" applyAlignment="1">
      <x:alignment vertical="center" wrapText="1"/>
    </x:xf>
    <x:xf numFmtId="0" fontId="10" fillId="7" borderId="11" xfId="0" applyNumberFormat="1" applyFont="1" applyFill="1" applyBorder="1" applyAlignment="1">
      <x:alignment vertical="center" wrapText="1"/>
    </x:xf>
    <x:xf numFmtId="0" fontId="10" fillId="7" borderId="12" xfId="0" applyNumberFormat="1" applyFont="1" applyFill="1" applyBorder="1" applyAlignment="1">
      <x:alignment vertical="center" wrapText="1"/>
    </x:xf>
    <x:xf numFmtId="0" fontId="10" fillId="7" borderId="13" xfId="0" applyNumberFormat="1" applyFont="1" applyFill="1" applyBorder="1" applyAlignment="1">
      <x:alignment vertical="center" wrapText="1"/>
    </x:xf>
    <x:xf numFmtId="0" fontId="10" fillId="7" borderId="14" xfId="0" applyNumberFormat="1" applyFont="1" applyFill="1" applyBorder="1" applyAlignment="1">
      <x:alignment vertical="center" wrapText="1"/>
    </x:xf>
    <x:xf numFmtId="0" fontId="10" fillId="7" borderId="15" xfId="0" applyNumberFormat="1" applyFont="1" applyFill="1" applyBorder="1" applyAlignment="1">
      <x:alignment vertical="center" wrapText="1"/>
    </x:xf>
    <x:xf numFmtId="0" fontId="10" fillId="7" borderId="8" xfId="0" applyNumberFormat="1" applyFont="1" applyFill="1" applyBorder="1" applyAlignment="1">
      <x:alignment horizontal="right" vertical="center" wrapText="1"/>
    </x:xf>
    <x:xf numFmtId="0" fontId="10" fillId="7" borderId="9" xfId="0" applyNumberFormat="1" applyFont="1" applyFill="1" applyBorder="1" applyAlignment="1">
      <x:alignment horizontal="right" vertical="center" wrapText="1"/>
    </x:xf>
    <x:xf numFmtId="0" fontId="10" fillId="7" borderId="10" xfId="0" applyNumberFormat="1" applyFont="1" applyFill="1" applyBorder="1" applyAlignment="1">
      <x:alignment horizontal="right" vertical="center" wrapText="1"/>
    </x:xf>
    <x:xf numFmtId="0" fontId="10" fillId="7" borderId="11" xfId="0" applyNumberFormat="1" applyFont="1" applyFill="1" applyBorder="1" applyAlignment="1">
      <x:alignment horizontal="right" vertical="center" wrapText="1"/>
    </x:xf>
    <x:xf numFmtId="0" fontId="10" fillId="7" borderId="0" xfId="0" applyNumberFormat="1" applyFont="1" applyFill="1" applyBorder="1" applyAlignment="1">
      <x:alignment horizontal="right" vertical="center" wrapText="1"/>
    </x:xf>
    <x:xf numFmtId="0" fontId="10" fillId="7" borderId="12" xfId="0" applyNumberFormat="1" applyFont="1" applyFill="1" applyBorder="1" applyAlignment="1">
      <x:alignment horizontal="right" vertical="center" wrapText="1"/>
    </x:xf>
    <x:xf numFmtId="0" fontId="10" fillId="7" borderId="13" xfId="0" applyNumberFormat="1" applyFont="1" applyFill="1" applyBorder="1" applyAlignment="1">
      <x:alignment horizontal="right" vertical="center" wrapText="1"/>
    </x:xf>
    <x:xf numFmtId="0" fontId="10" fillId="7" borderId="14" xfId="0" applyNumberFormat="1" applyFont="1" applyFill="1" applyBorder="1" applyAlignment="1">
      <x:alignment horizontal="right" vertical="center" wrapText="1"/>
    </x:xf>
    <x:xf numFmtId="0" fontId="10" fillId="7" borderId="15" xfId="0" applyNumberFormat="1" applyFont="1" applyFill="1" applyBorder="1" applyAlignment="1">
      <x:alignment horizontal="right"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200" fontId="1" fillId="5" borderId="4" xfId="0" applyNumberFormat="1" applyFont="1" applyFill="1" applyBorder="1" applyAlignment="1">
      <x:alignment vertical="center" wrapText="1"/>
    </x:xf>
    <x:xf numFmtId="201" fontId="1" fillId="0" borderId="4" xfId="0" applyNumberFormat="1" applyFont="1" applyFill="1" applyBorder="1" applyAlignment="1">
      <x:alignment vertical="center" wrapText="1"/>
    </x:xf>
    <x:xf numFmtId="202" fontId="1" fillId="0" borderId="4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1" fillId="2" borderId="7" xfId="0" applyNumberFormat="1" applyFont="1" applyFill="1" applyBorder="1" applyAlignment="1">
      <x:alignment vertical="center" wrapText="1"/>
    </x:xf>
    <x:xf numFmtId="0" fontId="11" fillId="2" borderId="7" xfId="0" applyNumberFormat="1" applyFont="1" applyFill="1" applyBorder="1" applyAlignment="1">
      <x:alignment horizontal="center" vertical="center" wrapText="1"/>
    </x:xf>
    <x:xf numFmtId="203" fontId="11" fillId="2" borderId="7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vertical="center" wrapText="1"/>
    </x:xf>
    <x:xf numFmtId="0" fontId="12" fillId="2" borderId="7" xfId="0" applyNumberFormat="1" applyFont="1" applyFill="1" applyBorder="1" applyAlignment="1">
      <x:alignment vertical="center" wrapText="1"/>
    </x:xf>
    <x:xf numFmtId="0" fontId="12" fillId="2" borderId="7" xfId="0" applyNumberFormat="1" applyFont="1" applyFill="1" applyBorder="1" applyAlignment="1">
      <x:alignment horizontal="center"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8" fillId="6" borderId="4" xfId="0" applyNumberFormat="1" applyFont="1" applyFill="1" applyBorder="1" applyAlignment="1">
      <x:alignment vertical="center" wrapText="1"/>
    </x:xf>
    <x:xf numFmtId="0" fontId="8" fillId="6" borderId="4" xfId="0" applyNumberFormat="1" applyFont="1" applyFill="1" applyBorder="1" applyAlignment="1">
      <x:alignment horizontal="center" vertical="center" wrapText="1"/>
    </x:xf>
    <x:xf numFmtId="0" fontId="10" fillId="7" borderId="8" xfId="0" applyNumberFormat="1" applyFont="1" applyFill="1" applyBorder="1" applyAlignment="1">
      <x:alignment horizontal="center" vertical="center" wrapText="1"/>
    </x:xf>
    <x:xf numFmtId="0" fontId="10" fillId="7" borderId="9" xfId="0" applyNumberFormat="1" applyFont="1" applyFill="1" applyBorder="1" applyAlignment="1">
      <x:alignment horizontal="center" vertical="center" wrapText="1"/>
    </x:xf>
    <x:xf numFmtId="0" fontId="10" fillId="7" borderId="10" xfId="0" applyNumberFormat="1" applyFont="1" applyFill="1" applyBorder="1" applyAlignment="1">
      <x:alignment horizontal="center" vertical="center" wrapText="1"/>
    </x:xf>
    <x:xf numFmtId="0" fontId="10" fillId="7" borderId="11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horizontal="center" vertical="center" wrapText="1"/>
    </x:xf>
    <x:xf numFmtId="0" fontId="10" fillId="7" borderId="12" xfId="0" applyNumberFormat="1" applyFont="1" applyFill="1" applyBorder="1" applyAlignment="1">
      <x:alignment horizontal="center" vertical="center" wrapText="1"/>
    </x:xf>
    <x:xf numFmtId="0" fontId="10" fillId="7" borderId="13" xfId="0" applyNumberFormat="1" applyFont="1" applyFill="1" applyBorder="1" applyAlignment="1">
      <x:alignment horizontal="center" vertical="center" wrapText="1"/>
    </x:xf>
    <x:xf numFmtId="0" fontId="10" fillId="7" borderId="14" xfId="0" applyNumberFormat="1" applyFont="1" applyFill="1" applyBorder="1" applyAlignment="1">
      <x:alignment horizontal="center" vertical="center" wrapText="1"/>
    </x:xf>
    <x:xf numFmtId="0" fontId="10" fillId="7" borderId="15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439e2cc064b24" /><Relationship Type="http://schemas.openxmlformats.org/officeDocument/2006/relationships/theme" Target="/xl/theme/theme1.xml" Id="R1b93d243124c4913" /><Relationship Type="http://schemas.openxmlformats.org/officeDocument/2006/relationships/sharedStrings" Target="/xl/sharedStrings.xml" Id="R976e5dc3511a4006" /><Relationship Type="http://schemas.openxmlformats.org/officeDocument/2006/relationships/worksheet" Target="/xl/worksheets/sheet1.xml" Id="Rd97b01b904494f39" /><Relationship Type="http://schemas.openxmlformats.org/officeDocument/2006/relationships/worksheet" Target="/xl/worksheets/sheet2.xml" Id="R91caf9426f984eef" /><Relationship Type="http://schemas.openxmlformats.org/officeDocument/2006/relationships/worksheet" Target="/xl/worksheets/sheet3.xml" Id="Rc0368af10af14b75" /><Relationship Type="http://schemas.openxmlformats.org/officeDocument/2006/relationships/worksheet" Target="/xl/worksheets/sheet4.xml" Id="R1574479c236846ff" /><Relationship Type="http://schemas.openxmlformats.org/officeDocument/2006/relationships/worksheet" Target="/xl/worksheets/sheet5.xml" Id="R509f91d5b6c74b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384D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6" t="str">
        <x:v>T02 | ارزیابی کارخانه و تولیدکننده</x:v>
      </x:c>
      <x:c r="B1" s="6" t="str">
        <x:v>T02 | ارزیابی کارخانه و تولیدکننده</x:v>
      </x:c>
      <x:c r="C1" s="6" t="str">
        <x:v>T02 | ارزیابی کارخانه و تولیدکننده</x:v>
      </x:c>
      <x:c r="D1" s="6" t="str">
        <x:v>T02 | ارزیابی کارخانه و تولیدکننده</x:v>
      </x:c>
      <x:c r="E1" s="6" t="str">
        <x:v>T02 | ارزیابی کارخانه و تولیدکننده</x:v>
      </x:c>
      <x:c r="F1" s="6" t="str">
        <x:v>T02 | ارزیابی کارخانه و تولیدکننده</x:v>
      </x:c>
      <x:c r="G1" s="6" t="str">
        <x:v>T02 | ارزیابی کارخانه و تولیدکننده</x:v>
      </x:c>
      <x:c r="H1" s="6" t="str">
        <x:v>T02 | ارزیابی کارخانه و تولیدکننده</x:v>
      </x:c>
    </x:row>
    <x:row r="2" ht="34" customHeight="1">
      <x:c r="A2" s="6" t="str">
        <x:v>T02 | ارزیابی کارخانه و تولیدکننده</x:v>
      </x:c>
      <x:c r="B2" s="6" t="str">
        <x:v>T02 | ارزیابی کارخانه و تولیدکننده</x:v>
      </x:c>
      <x:c r="C2" s="6" t="str">
        <x:v>T02 | ارزیابی کارخانه و تولیدکننده</x:v>
      </x:c>
      <x:c r="D2" s="6" t="str">
        <x:v>T02 | ارزیابی کارخانه و تولیدکننده</x:v>
      </x:c>
      <x:c r="E2" s="6" t="str">
        <x:v>T02 | ارزیابی کارخانه و تولیدکننده</x:v>
      </x:c>
      <x:c r="F2" s="6" t="str">
        <x:v>T02 | ارزیابی کارخانه و تولیدکننده</x:v>
      </x:c>
      <x:c r="G2" s="6" t="str">
        <x:v>T02 | ارزیابی کارخانه و تولیدکننده</x:v>
      </x:c>
      <x:c r="H2" s="6" t="str">
        <x:v>T02 | ارزیابی کارخانه و تولیدکننده</x:v>
      </x:c>
    </x:row>
    <x:row r="3" ht="15" hidden="0" customHeight="1">
      <x:c r="A3" s="9" t="str">
        <x:v>کتاب «تولید بدون کارخانه» — تصمیم مستند پیش از نمونه‌سازی، قرارداد و سفارش</x:v>
      </x:c>
      <x:c r="B3" s="9"/>
      <x:c r="C3" s="9"/>
      <x:c r="D3" s="9"/>
      <x:c r="E3" s="9"/>
      <x:c r="F3" s="9"/>
      <x:c r="G3" s="9"/>
      <x:c r="H3" s="9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 ht="15" hidden="0" customHeight="1">
      <x:c r="A5" s="15" t="str">
        <x:v>شناسنامه ارزیابی</x:v>
      </x:c>
      <x:c r="B5" s="16" t="str">
        <x:v>شناسنامه ارزیابی</x:v>
      </x:c>
      <x:c r="C5" s="16" t="str">
        <x:v>شناسنامه ارزیابی</x:v>
      </x:c>
      <x:c r="D5" s="16" t="str">
        <x:v>شناسنامه ارزیابی</x:v>
      </x:c>
      <x:c r="E5" s="16" t="str">
        <x:v>شناسنامه ارزیابی</x:v>
      </x:c>
      <x:c r="F5" s="16" t="str">
        <x:v>شناسنامه ارزیابی</x:v>
      </x:c>
      <x:c r="G5" s="16" t="str">
        <x:v>شناسنامه ارزیابی</x:v>
      </x:c>
      <x:c r="H5" s="17" t="str">
        <x:v>شناسنامه ارزیابی</x:v>
      </x:c>
    </x:row>
    <x:row r="6" ht="15" hidden="0" customHeight="1">
      <x:c r="A6" s="21" t="str">
        <x:v>نام تولیدکننده</x:v>
      </x:c>
      <x:c r="B6" s="19" t="str">
        <x:f>IF('ارزیابی تولیدکننده'!B5="","",'ارزیابی تولیدکننده'!B5)</x:f>
        <x:v>نام کارخانه/شرکت را وارد کنید</x:v>
      </x:c>
      <x:c r="C6" s="19"/>
      <x:c r="D6" s="19"/>
      <x:c r="E6" s="19"/>
      <x:c r="F6" s="19"/>
      <x:c r="G6" s="19"/>
      <x:c r="H6" s="19"/>
    </x:row>
    <x:row r="7" ht="24" hidden="0" customHeight="1">
      <x:c r="A7" s="21" t="str">
        <x:v>محصول/خدمت مورد ارزیابی</x:v>
      </x:c>
      <x:c r="B7" s="19" t="str">
        <x:f>IF('ارزیابی تولیدکننده'!B6="","",'ارزیابی تولیدکننده'!B6)</x:f>
        <x:v>محصول و دامنه همکاری را بنویسید</x:v>
      </x:c>
      <x:c r="C7" s="19"/>
      <x:c r="D7" s="19"/>
      <x:c r="E7" s="19"/>
      <x:c r="F7" s="19"/>
      <x:c r="G7" s="19"/>
      <x:c r="H7" s="19"/>
    </x:row>
    <x:row r="8" ht="15" hidden="0" customHeight="1">
      <x:c r="A8" s="21" t="str">
        <x:v>ارزیاب اصلی</x:v>
      </x:c>
      <x:c r="B8" s="19" t="str">
        <x:f>IF('ارزیابی تولیدکننده'!B7="","",'ارزیابی تولیدکننده'!B7)</x:f>
      </x:c>
      <x:c r="C8" s="19"/>
      <x:c r="D8" s="19"/>
      <x:c r="E8" s="21" t="str">
        <x:v>نسخه</x:v>
      </x:c>
      <x:c r="F8" s="19" t="str">
        <x:f>'ارزیابی تولیدکننده'!B9</x:f>
        <x:v>1.0</x:v>
      </x:c>
      <x:c r="G8" s="19"/>
      <x:c r="H8" s="19"/>
    </x:row>
    <x:row r="9" ht="15" hidden="0" customHeight="1">
      <x:c r="A9" s="21" t="str">
        <x:v>تاریخ ارزیابی</x:v>
      </x:c>
      <x:c r="B9" s="20" t="n">
        <x:f>'ارزیابی تولیدکننده'!B10</x:f>
        <x:v>46276.314031712966</x:v>
      </x:c>
      <x:c r="C9" s="20"/>
      <x:c r="D9" s="20"/>
      <x:c r="E9" s="21" t="str">
        <x:v>اعضای تیم</x:v>
      </x:c>
      <x:c r="F9" s="19" t="str">
        <x:f>IF('ارزیابی تولیدکننده'!B8="","",'ارزیابی تولیدکننده'!B8)</x:f>
      </x:c>
      <x:c r="G9" s="19"/>
      <x:c r="H9" s="19"/>
    </x:row>
    <x:row r="10" ht="15" hidden="0" customHeight="1">
      <x:c r="A10" s="3"/>
      <x:c r="B10" s="3"/>
      <x:c r="C10" s="3"/>
      <x:c r="D10" s="3"/>
      <x:c r="E10" s="3"/>
      <x:c r="F10" s="3"/>
      <x:c r="G10" s="3"/>
      <x:c r="H10" s="3"/>
    </x:row>
    <x:row r="11" ht="15" hidden="0" customHeight="1">
      <x:c r="A11" s="15" t="str">
        <x:v>حکم همکاری</x:v>
      </x:c>
      <x:c r="B11" s="16" t="str">
        <x:v>حکم همکاری</x:v>
      </x:c>
      <x:c r="C11" s="16" t="str">
        <x:v>حکم همکاری</x:v>
      </x:c>
      <x:c r="D11" s="16" t="str">
        <x:v>حکم همکاری</x:v>
      </x:c>
      <x:c r="E11" s="16" t="str">
        <x:v>حکم همکاری</x:v>
      </x:c>
      <x:c r="F11" s="16" t="str">
        <x:v>حکم همکاری</x:v>
      </x:c>
      <x:c r="G11" s="16" t="str">
        <x:v>حکم همکاری</x:v>
      </x:c>
      <x:c r="H11" s="17" t="str">
        <x:v>حکم همکاری</x:v>
      </x:c>
    </x:row>
    <x:row r="12">
      <x:c r="A12" s="24" t="str">
        <x:f>IF(COUNT('ارزیابی تولیدکننده'!E13:E24)=0,"تکمیل نشده",ROUND('ارزیابی تولیدکننده'!H27,1)&amp;" از ۱۰۰")</x:f>
        <x:v>تکمیل نشده</x:v>
      </x:c>
      <x:c r="B12" s="24"/>
      <x:c r="C12" s="24"/>
      <x:c r="D12" s="24"/>
      <x:c r="E12" s="28" t="str">
        <x:f>IF(OR(COUNTIF('احراز و گیت‌ها'!E7:E12,"رد")&gt;0,COUNTIF('ریسک و پایلوت'!C7:C16,"بحرانی")&gt;0),"رد و بازنگری",IF(OR(COUNTIF('احراز و گیت‌ها'!E7:E12,"مشروط")&gt;0,COUNTIF('احراز و گیت‌ها'!E7:E12,"نامشخص")&gt;0,'ارزیابی تولیدکننده'!H27&lt;80,'ریسک و پایلوت'!H28&lt;&gt;"آماده"),IF('ارزیابی تولیدکننده'!H27&gt;=65,"تأیید مشروط","رد و بازنگری"),"تأیید"))</x:f>
        <x:v>رد و بازنگری</x:v>
      </x:c>
      <x:c r="F12" s="28"/>
      <x:c r="G12" s="28"/>
      <x:c r="H12" s="28"/>
    </x:row>
    <x:row r="13">
      <x:c r="A13" s="24"/>
      <x:c r="B13" s="24"/>
      <x:c r="C13" s="24"/>
      <x:c r="D13" s="24"/>
      <x:c r="E13" s="28"/>
      <x:c r="F13" s="28"/>
      <x:c r="G13" s="28"/>
      <x:c r="H13" s="28"/>
    </x:row>
    <x:row r="14">
      <x:c r="A14" s="24"/>
      <x:c r="B14" s="24"/>
      <x:c r="C14" s="24"/>
      <x:c r="D14" s="24"/>
      <x:c r="E14" s="28"/>
      <x:c r="F14" s="28"/>
      <x:c r="G14" s="28"/>
      <x:c r="H14" s="28"/>
    </x:row>
    <x:row r="15">
      <x:c r="A15" s="24"/>
      <x:c r="B15" s="24"/>
      <x:c r="C15" s="24"/>
      <x:c r="D15" s="24"/>
      <x:c r="E15" s="28"/>
      <x:c r="F15" s="28"/>
      <x:c r="G15" s="28"/>
      <x:c r="H15" s="28"/>
    </x:row>
    <x:row r="16" ht="15" hidden="0" customHeight="1">
      <x:c r="A16" s="3"/>
      <x:c r="B16" s="3"/>
      <x:c r="C16" s="3"/>
      <x:c r="D16" s="3"/>
      <x:c r="E16" s="3"/>
      <x:c r="F16" s="3"/>
      <x:c r="G16" s="3"/>
      <x:c r="H16" s="3"/>
    </x:row>
    <x:row r="17" ht="15" hidden="0" customHeight="1">
      <x:c r="A17" s="32" t="str">
        <x:v>گیت‌های عبورشده</x:v>
      </x:c>
      <x:c r="B17" s="32" t="str"/>
      <x:c r="C17" s="32" t="str">
        <x:v>ریسک بحرانی</x:v>
      </x:c>
      <x:c r="D17" s="32" t="str"/>
      <x:c r="E17" s="32" t="str">
        <x:v>آمادگی پایلوت</x:v>
      </x:c>
      <x:c r="F17" s="32" t="str"/>
      <x:c r="G17" s="32" t="str">
        <x:v>امتیاز کیفیت و کنترل</x:v>
      </x:c>
      <x:c r="H17" s="32" t="str"/>
    </x:row>
    <x:row r="18">
      <x:c r="A18" s="35" t="str">
        <x:f>COUNTIF('احراز و گیت‌ها'!E7:E12,"عبور")&amp;" از ۶"</x:f>
        <x:v>0 از ۶</x:v>
      </x:c>
      <x:c r="B18" s="35"/>
      <x:c r="C18" s="35" t="n">
        <x:f>COUNTIF('ریسک و پایلوت'!C7:C16,"بحرانی")</x:f>
        <x:v>0</x:v>
      </x:c>
      <x:c r="D18" s="35"/>
      <x:c r="E18" s="35" t="str">
        <x:f>'ریسک و پایلوت'!H28</x:f>
        <x:v>تکمیل نشده</x:v>
      </x:c>
      <x:c r="F18" s="35"/>
      <x:c r="G18" s="35" t="n">
        <x:f>ROUND(SUM('ارزیابی تولیدکننده'!H18:H21)*100,1)</x:f>
        <x:v>0</x:v>
      </x:c>
      <x:c r="H18" s="35"/>
    </x:row>
    <x:row r="19">
      <x:c r="A19" s="35"/>
      <x:c r="B19" s="35"/>
      <x:c r="C19" s="35"/>
      <x:c r="D19" s="35"/>
      <x:c r="E19" s="35"/>
      <x:c r="F19" s="35"/>
      <x:c r="G19" s="35"/>
      <x:c r="H19" s="35"/>
    </x:row>
    <x:row r="20" ht="15" hidden="0" customHeight="1">
      <x:c r="A20" s="3"/>
      <x:c r="B20" s="3"/>
      <x:c r="C20" s="3"/>
      <x:c r="D20" s="3"/>
      <x:c r="E20" s="3"/>
      <x:c r="F20" s="3"/>
      <x:c r="G20" s="3"/>
      <x:c r="H20" s="3"/>
    </x:row>
    <x:row r="21" ht="15" hidden="0" customHeight="1">
      <x:c r="A21" s="15" t="str">
        <x:v>شرایط و اقدام بعدی</x:v>
      </x:c>
      <x:c r="B21" s="16" t="str">
        <x:v>شرایط و اقدام بعدی</x:v>
      </x:c>
      <x:c r="C21" s="16" t="str">
        <x:v>شرایط و اقدام بعدی</x:v>
      </x:c>
      <x:c r="D21" s="16" t="str">
        <x:v>شرایط و اقدام بعدی</x:v>
      </x:c>
      <x:c r="E21" s="16" t="str">
        <x:v>شرایط و اقدام بعدی</x:v>
      </x:c>
      <x:c r="F21" s="16" t="str">
        <x:v>شرایط و اقدام بعدی</x:v>
      </x:c>
      <x:c r="G21" s="16" t="str">
        <x:v>شرایط و اقدام بعدی</x:v>
      </x:c>
      <x:c r="H21" s="17" t="str">
        <x:v>شرایط و اقدام بعدی</x:v>
      </x:c>
    </x:row>
    <x:row r="22" ht="15" hidden="0" customHeight="1">
      <x:c r="A22" s="21" t="str">
        <x:v>شرط اصلی همکاری</x:v>
      </x:c>
      <x:c r="B22" s="19" t="str">
        <x:f>IF('ارزیابی تولیدکننده'!B31="","",'ارزیابی تولیدکننده'!B31)</x:f>
      </x:c>
      <x:c r="C22" s="19"/>
      <x:c r="D22" s="19"/>
      <x:c r="E22" s="19"/>
      <x:c r="F22" s="19"/>
      <x:c r="G22" s="19"/>
      <x:c r="H22" s="19"/>
    </x:row>
    <x:row r="23" ht="15" hidden="0" customHeight="1">
      <x:c r="A23" s="21" t="str">
        <x:v>اقدام بعدی</x:v>
      </x:c>
      <x:c r="B23" s="19" t="str">
        <x:f>IF('ارزیابی تولیدکننده'!B32="","",'ارزیابی تولیدکننده'!B32)</x:f>
      </x:c>
      <x:c r="C23" s="19"/>
      <x:c r="D23" s="19"/>
      <x:c r="E23" s="19"/>
      <x:c r="F23" s="19"/>
      <x:c r="G23" s="19"/>
      <x:c r="H23" s="19"/>
    </x:row>
    <x:row r="24" ht="15" hidden="0" customHeight="1">
      <x:c r="A24" s="21" t="str">
        <x:v>مسئول</x:v>
      </x:c>
      <x:c r="B24" s="19" t="str">
        <x:f>IF('ارزیابی تولیدکننده'!B33="","",'ارزیابی تولیدکننده'!B33)</x:f>
      </x:c>
      <x:c r="C24" s="19"/>
      <x:c r="D24" s="19"/>
      <x:c r="E24" s="19"/>
      <x:c r="F24" s="19"/>
      <x:c r="G24" s="19"/>
      <x:c r="H24" s="19"/>
    </x:row>
    <x:row r="25" ht="15" hidden="0" customHeight="1">
      <x:c r="A25" s="21" t="str">
        <x:v>مهلت</x:v>
      </x:c>
      <x:c r="B25" s="20" t="str">
        <x:f>IF('ارزیابی تولیدکننده'!B34="","",'ارزیابی تولیدکننده'!B34)</x:f>
      </x:c>
      <x:c r="C25" s="20"/>
      <x:c r="D25" s="20"/>
      <x:c r="E25" s="20"/>
      <x:c r="F25" s="20"/>
      <x:c r="G25" s="20"/>
      <x:c r="H25" s="20"/>
    </x:row>
    <x:row r="26" ht="15" hidden="0" customHeight="1">
      <x:c r="A26" s="21" t="str">
        <x:v>مرجع تصویب</x:v>
      </x:c>
      <x:c r="B26" s="19" t="str">
        <x:f>IF('ارزیابی تولیدکننده'!B35="","",'ارزیابی تولیدکننده'!B35)</x:f>
      </x:c>
      <x:c r="C26" s="19"/>
      <x:c r="D26" s="19"/>
      <x:c r="E26" s="19"/>
      <x:c r="F26" s="19"/>
      <x:c r="G26" s="19"/>
      <x:c r="H26" s="19"/>
    </x:row>
    <x:row r="27" ht="15" hidden="0" customHeight="1">
      <x:c r="A27" s="3"/>
      <x:c r="B27" s="3"/>
      <x:c r="C27" s="3"/>
      <x:c r="D27" s="3"/>
      <x:c r="E27" s="3"/>
      <x:c r="F27" s="3"/>
      <x:c r="G27" s="3"/>
      <x:c r="H27" s="3"/>
    </x:row>
    <x:row r="28">
      <x:c r="A28" s="46" t="str">
        <x:v>قاعده تصمیم: نام معتبر یا قیمت پایین جایگزین سند، نمونه، کنترل کیفیت و حق خروج نیست. هیچ امتیاز بالایی گیت «رد» یا ریسک بحرانی را خنثی نمی‌کند.</x:v>
      </x:c>
      <x:c r="B28" s="47"/>
      <x:c r="C28" s="47"/>
      <x:c r="D28" s="47"/>
      <x:c r="E28" s="47"/>
      <x:c r="F28" s="47"/>
      <x:c r="G28" s="47"/>
      <x:c r="H28" s="48"/>
    </x:row>
    <x:row r="29">
      <x:c r="A29" s="49"/>
      <x:c r="B29" s="50"/>
      <x:c r="C29" s="50"/>
      <x:c r="D29" s="50"/>
      <x:c r="E29" s="50"/>
      <x:c r="F29" s="50"/>
      <x:c r="G29" s="50"/>
      <x:c r="H29" s="51"/>
    </x:row>
    <x:row r="30">
      <x:c r="A30" s="52"/>
      <x:c r="B30" s="53"/>
      <x:c r="C30" s="53"/>
      <x:c r="D30" s="53"/>
      <x:c r="E30" s="53"/>
      <x:c r="F30" s="53"/>
      <x:c r="G30" s="53"/>
      <x:c r="H30" s="54"/>
    </x:row>
  </x:sheetData>
  <x:mergeCells>
    <x:mergeCell ref="A1:H2"/>
    <x:mergeCell ref="A3:H3"/>
    <x:mergeCell ref="A5:H5"/>
    <x:mergeCell ref="B6:H6"/>
    <x:mergeCell ref="B7:H7"/>
    <x:mergeCell ref="B8:D8"/>
    <x:mergeCell ref="F8:H8"/>
    <x:mergeCell ref="B9:D9"/>
    <x:mergeCell ref="F9:H9"/>
    <x:mergeCell ref="A11:H11"/>
    <x:mergeCell ref="A12:D15"/>
    <x:mergeCell ref="E12:H15"/>
    <x:mergeCell ref="A17:B17"/>
    <x:mergeCell ref="C17:D17"/>
    <x:mergeCell ref="E17:F17"/>
    <x:mergeCell ref="G17:H17"/>
    <x:mergeCell ref="A18:B19"/>
    <x:mergeCell ref="C18:D19"/>
    <x:mergeCell ref="E18:F19"/>
    <x:mergeCell ref="G18:H19"/>
    <x:mergeCell ref="A21:H21"/>
    <x:mergeCell ref="B22:H22"/>
    <x:mergeCell ref="B23:H23"/>
    <x:mergeCell ref="B24:H24"/>
    <x:mergeCell ref="B25:H25"/>
    <x:mergeCell ref="B26:H26"/>
    <x:mergeCell ref="A28:H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6075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7" hidden="0" customWidth="1"/>
    <x:col min="2" max="2" width="26" hidden="0" customWidth="1"/>
    <x:col min="3" max="3" width="8" hidden="0" customWidth="1"/>
    <x:col min="4" max="4" width="42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28" hidden="0" customWidth="1"/>
    <x:col min="10" max="10" width="30" hidden="0" customWidth="1"/>
  </x:cols>
  <x:sheetData>
    <x:row r="1" ht="34" customHeight="1">
      <x:c r="A1" s="6" t="str">
        <x:v>ارزیابی وزن‌دار تولیدکننده</x:v>
      </x:c>
      <x:c r="B1" s="6" t="str">
        <x:v>ارزیابی وزن‌دار تولیدکننده</x:v>
      </x:c>
      <x:c r="C1" s="6" t="str">
        <x:v>ارزیابی وزن‌دار تولیدکننده</x:v>
      </x:c>
      <x:c r="D1" s="6" t="str">
        <x:v>ارزیابی وزن‌دار تولیدکننده</x:v>
      </x:c>
      <x:c r="E1" s="6" t="str">
        <x:v>ارزیابی وزن‌دار تولیدکننده</x:v>
      </x:c>
      <x:c r="F1" s="6" t="str">
        <x:v>ارزیابی وزن‌دار تولیدکننده</x:v>
      </x:c>
      <x:c r="G1" s="6" t="str">
        <x:v>ارزیابی وزن‌دار تولیدکننده</x:v>
      </x:c>
      <x:c r="H1" s="6" t="str">
        <x:v>ارزیابی وزن‌دار تولیدکننده</x:v>
      </x:c>
      <x:c r="I1" s="6" t="str">
        <x:v>ارزیابی وزن‌دار تولیدکننده</x:v>
      </x:c>
      <x:c r="J1" s="6" t="str">
        <x:v>ارزیابی وزن‌دار تولیدکننده</x:v>
      </x:c>
    </x:row>
    <x:row r="2" ht="34" customHeight="1">
      <x:c r="A2" s="6" t="str">
        <x:v>ارزیابی وزن‌دار تولیدکننده</x:v>
      </x:c>
      <x:c r="B2" s="6" t="str">
        <x:v>ارزیابی وزن‌دار تولیدکننده</x:v>
      </x:c>
      <x:c r="C2" s="6" t="str">
        <x:v>ارزیابی وزن‌دار تولیدکننده</x:v>
      </x:c>
      <x:c r="D2" s="6" t="str">
        <x:v>ارزیابی وزن‌دار تولیدکننده</x:v>
      </x:c>
      <x:c r="E2" s="6" t="str">
        <x:v>ارزیابی وزن‌دار تولیدکننده</x:v>
      </x:c>
      <x:c r="F2" s="6" t="str">
        <x:v>ارزیابی وزن‌دار تولیدکننده</x:v>
      </x:c>
      <x:c r="G2" s="6" t="str">
        <x:v>ارزیابی وزن‌دار تولیدکننده</x:v>
      </x:c>
      <x:c r="H2" s="6" t="str">
        <x:v>ارزیابی وزن‌دار تولیدکننده</x:v>
      </x:c>
      <x:c r="I2" s="6" t="str">
        <x:v>ارزیابی وزن‌دار تولیدکننده</x:v>
      </x:c>
      <x:c r="J2" s="6" t="str">
        <x:v>ارزیابی وزن‌دار تولیدکننده</x:v>
      </x:c>
    </x:row>
    <x:row r="3" ht="15" hidden="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 ht="24" hidden="0" customHeight="1">
      <x:c r="A4" s="32" t="str">
        <x:v>مشخصات</x:v>
      </x:c>
      <x:c r="B4" s="32" t="str">
        <x:v>ورودی</x:v>
      </x:c>
      <x:c r="C4" s="3"/>
      <x:c r="D4" s="3"/>
      <x:c r="E4" s="3"/>
      <x:c r="F4" s="3"/>
      <x:c r="G4" s="3"/>
      <x:c r="H4" s="3"/>
      <x:c r="I4" s="3"/>
      <x:c r="J4" s="3"/>
    </x:row>
    <x:row r="5" ht="24" hidden="0" customHeight="1">
      <x:c r="A5" s="19" t="str">
        <x:v>نام تولیدکننده</x:v>
      </x:c>
      <x:c r="B5" s="55" t="str">
        <x:v>نام کارخانه/شرکت را وارد کنید</x:v>
      </x:c>
      <x:c r="C5" s="3"/>
      <x:c r="D5" s="3"/>
      <x:c r="E5" s="3"/>
      <x:c r="F5" s="3"/>
      <x:c r="G5" s="3"/>
      <x:c r="H5" s="3"/>
      <x:c r="I5" s="3"/>
      <x:c r="J5" s="3"/>
    </x:row>
    <x:row r="6" ht="24" hidden="0" customHeight="1">
      <x:c r="A6" s="19" t="str">
        <x:v>محصول/خدمت</x:v>
      </x:c>
      <x:c r="B6" s="55" t="str">
        <x:v>محصول و دامنه همکاری را بنویسید</x:v>
      </x:c>
      <x:c r="C6" s="3"/>
      <x:c r="D6" s="3"/>
      <x:c r="E6" s="3"/>
      <x:c r="F6" s="3"/>
      <x:c r="G6" s="3"/>
      <x:c r="H6" s="3"/>
      <x:c r="I6" s="3"/>
      <x:c r="J6" s="3"/>
    </x:row>
    <x:row r="7" ht="24" hidden="0" customHeight="1">
      <x:c r="A7" s="19" t="str">
        <x:v>ارزیاب اصلی</x:v>
      </x:c>
      <x:c r="B7" s="55" t="str"/>
      <x:c r="C7" s="3"/>
      <x:c r="D7" s="3"/>
      <x:c r="E7" s="3"/>
      <x:c r="F7" s="3"/>
      <x:c r="G7" s="3"/>
      <x:c r="H7" s="3"/>
      <x:c r="I7" s="3"/>
      <x:c r="J7" s="3"/>
    </x:row>
    <x:row r="8" ht="15" hidden="0" customHeight="1">
      <x:c r="A8" s="19" t="str">
        <x:v>اعضای تیم</x:v>
      </x:c>
      <x:c r="B8" s="55" t="str"/>
      <x:c r="C8" s="3"/>
      <x:c r="D8" s="3"/>
      <x:c r="E8" s="3"/>
      <x:c r="F8" s="3"/>
      <x:c r="G8" s="3"/>
      <x:c r="H8" s="3"/>
      <x:c r="I8" s="3"/>
      <x:c r="J8" s="3"/>
    </x:row>
    <x:row r="9" ht="15" hidden="0" customHeight="1">
      <x:c r="A9" s="19" t="str">
        <x:v>نسخه</x:v>
      </x:c>
      <x:c r="B9" s="55" t="str">
        <x:v>1.0</x:v>
      </x:c>
      <x:c r="C9" s="3"/>
      <x:c r="D9" s="3"/>
      <x:c r="E9" s="3"/>
      <x:c r="F9" s="3"/>
      <x:c r="G9" s="3"/>
      <x:c r="H9" s="3"/>
      <x:c r="I9" s="3"/>
      <x:c r="J9" s="3"/>
    </x:row>
    <x:row r="10" ht="24" hidden="0" customHeight="1">
      <x:c r="A10" s="19" t="str">
        <x:v>تاریخ ارزیابی</x:v>
      </x:c>
      <x:c r="B10" s="56" t="n">
        <x:v>46276.314031712966</x:v>
      </x:c>
      <x:c r="C10" s="3"/>
      <x:c r="D10" s="3"/>
      <x:c r="E10" s="3"/>
      <x:c r="F10" s="3"/>
      <x:c r="G10" s="3"/>
      <x:c r="H10" s="3"/>
      <x:c r="I10" s="3"/>
      <x:c r="J10" s="3"/>
    </x:row>
    <x:row r="11" ht="15" hidden="0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15" hidden="0" customHeight="1">
      <x:c r="A12" s="32" t="str">
        <x:v>ردیف</x:v>
      </x:c>
      <x:c r="B12" s="32" t="str">
        <x:v>حوزه</x:v>
      </x:c>
      <x:c r="C12" s="32" t="str">
        <x:v>وزن</x:v>
      </x:c>
      <x:c r="D12" s="32" t="str">
        <x:v>پرسش ارزیابی</x:v>
      </x:c>
      <x:c r="E12" s="32" t="str">
        <x:v>امتیاز ۱ تا ۵</x:v>
      </x:c>
      <x:c r="F12" s="32" t="str">
        <x:v>کیفیت شاهد</x:v>
      </x:c>
      <x:c r="G12" s="32" t="str">
        <x:v>ضریب</x:v>
      </x:c>
      <x:c r="H12" s="32" t="str">
        <x:v>امتیاز تعدیل‌شده</x:v>
      </x:c>
      <x:c r="I12" s="32" t="str">
        <x:v>منبع/سند</x:v>
      </x:c>
      <x:c r="J12" s="32" t="str">
        <x:v>یادداشت ارزیاب</x:v>
      </x:c>
    </x:row>
    <x:row r="13" ht="24" hidden="0" customHeight="1">
      <x:c r="A13" s="19" t="n">
        <x:v>1</x:v>
      </x:c>
      <x:c r="B13" s="19" t="str">
        <x:v>هویت، مالکیت و سابقه</x:v>
      </x:c>
      <x:c r="C13" s="57" t="n">
        <x:v>0.08</x:v>
      </x:c>
      <x:c r="D13" s="19" t="str">
        <x:v>هویت حقوقی، صاحبان امضا، سابقه و دعاوی قابل راستی‌آزمایی است؟</x:v>
      </x:c>
      <x:c r="E13" s="55"/>
      <x:c r="F13" s="55" t="str">
        <x:v>نامشخص</x:v>
      </x:c>
      <x:c r="G13" s="57" t="n">
        <x:f>IF(F13="A",1,IF(F13="B",0.85,IF(F13="C",0.65,0)))</x:f>
        <x:v>0</x:v>
      </x:c>
      <x:c r="H13" s="58" t="n">
        <x:f>IF(OR(E13="",G13=0),0,E13*G13*C13/5)</x:f>
        <x:v>0</x:v>
      </x:c>
      <x:c r="I13" s="55" t="str"/>
      <x:c r="J13" s="55" t="str"/>
    </x:row>
    <x:row r="14" ht="15" hidden="0" customHeight="1">
      <x:c r="A14" s="19" t="n">
        <x:v>2</x:v>
      </x:c>
      <x:c r="B14" s="19" t="str">
        <x:v>مجوز و دامنه قانونی</x:v>
      </x:c>
      <x:c r="C14" s="57" t="n">
        <x:v>0.1</x:v>
      </x:c>
      <x:c r="D14" s="19" t="str">
        <x:v>مجوزها معتبر و دقیقاً منطبق با محصول و فرایند موردنظر است؟</x:v>
      </x:c>
      <x:c r="E14" s="55"/>
      <x:c r="F14" s="55" t="str">
        <x:v>نامشخص</x:v>
      </x:c>
      <x:c r="G14" s="57" t="n">
        <x:f>IF(F14="A",1,IF(F14="B",0.85,IF(F14="C",0.65,0)))</x:f>
        <x:v>0</x:v>
      </x:c>
      <x:c r="H14" s="58" t="n">
        <x:f>IF(OR(E14="",G14=0),0,E14*G14*C14/5)</x:f>
        <x:v>0</x:v>
      </x:c>
      <x:c r="I14" s="55" t="str"/>
      <x:c r="J14" s="55" t="str"/>
    </x:row>
    <x:row r="15" ht="15" hidden="0" customHeight="1">
      <x:c r="A15" s="19" t="n">
        <x:v>3</x:v>
      </x:c>
      <x:c r="B15" s="19" t="str">
        <x:v>توان فنی و تجهیزات</x:v>
      </x:c>
      <x:c r="C15" s="57" t="n">
        <x:v>0.1</x:v>
      </x:c>
      <x:c r="D15" s="19" t="str">
        <x:v>تجهیزات، دانش فنی و نگهداری برای کیفیت پایدار کافی است؟</x:v>
      </x:c>
      <x:c r="E15" s="55"/>
      <x:c r="F15" s="55" t="str">
        <x:v>نامشخص</x:v>
      </x:c>
      <x:c r="G15" s="57" t="n">
        <x:f>IF(F15="A",1,IF(F15="B",0.85,IF(F15="C",0.65,0)))</x:f>
        <x:v>0</x:v>
      </x:c>
      <x:c r="H15" s="58" t="n">
        <x:f>IF(OR(E15="",G15=0),0,E15*G15*C15/5)</x:f>
        <x:v>0</x:v>
      </x:c>
      <x:c r="I15" s="55" t="str"/>
      <x:c r="J15" s="55" t="str"/>
    </x:row>
    <x:row r="16" ht="15" hidden="0" customHeight="1">
      <x:c r="A16" s="19" t="n">
        <x:v>4</x:v>
      </x:c>
      <x:c r="B16" s="19" t="str">
        <x:v>سیستم کیفیت و مستندات</x:v>
      </x:c>
      <x:c r="C16" s="57" t="n">
        <x:v>0.13</x:v>
      </x:c>
      <x:c r="D16" s="19" t="str">
        <x:v>روش‌ها، سوابق، عدم انطباق و اقدام اصلاحی واقعاً اجرا می‌شوند؟</x:v>
      </x:c>
      <x:c r="E16" s="55"/>
      <x:c r="F16" s="55" t="str">
        <x:v>نامشخص</x:v>
      </x:c>
      <x:c r="G16" s="57" t="n">
        <x:f>IF(F16="A",1,IF(F16="B",0.85,IF(F16="C",0.65,0)))</x:f>
        <x:v>0</x:v>
      </x:c>
      <x:c r="H16" s="58" t="n">
        <x:f>IF(OR(E16="",G16=0),0,E16*G16*C16/5)</x:f>
        <x:v>0</x:v>
      </x:c>
      <x:c r="I16" s="55" t="str"/>
      <x:c r="J16" s="55" t="str"/>
    </x:row>
    <x:row r="17" ht="15" hidden="0" customHeight="1">
      <x:c r="A17" s="19" t="n">
        <x:v>5</x:v>
      </x:c>
      <x:c r="B17" s="19" t="str">
        <x:v>کنترل مواد و تأمین‌کنندگان</x:v>
      </x:c>
      <x:c r="C17" s="57" t="n">
        <x:v>0.08</x:v>
      </x:c>
      <x:c r="D17" s="19" t="str">
        <x:v>مواد ورودی، تأمین‌کنندگان و تغییرات آن‌ها کنترل و ردیابی می‌شوند؟</x:v>
      </x:c>
      <x:c r="E17" s="55"/>
      <x:c r="F17" s="55" t="str">
        <x:v>نامشخص</x:v>
      </x:c>
      <x:c r="G17" s="57" t="n">
        <x:f>IF(F17="A",1,IF(F17="B",0.85,IF(F17="C",0.65,0)))</x:f>
        <x:v>0</x:v>
      </x:c>
      <x:c r="H17" s="58" t="n">
        <x:f>IF(OR(E17="",G17=0),0,E17*G17*C17/5)</x:f>
        <x:v>0</x:v>
      </x:c>
      <x:c r="I17" s="55" t="str"/>
      <x:c r="J17" s="55" t="str"/>
    </x:row>
    <x:row r="18" ht="15" hidden="0" customHeight="1">
      <x:c r="A18" s="19" t="n">
        <x:v>6</x:v>
      </x:c>
      <x:c r="B18" s="19" t="str">
        <x:v>نمونه‌سازی و انتقال مقیاس</x:v>
      </x:c>
      <x:c r="C18" s="57" t="n">
        <x:v>0.08</x:v>
      </x:c>
      <x:c r="D18" s="19" t="str">
        <x:v>تکرار نمونه مرجع و انتقال از پایلوت به تولید انبوه قابل اثبات است؟</x:v>
      </x:c>
      <x:c r="E18" s="55"/>
      <x:c r="F18" s="55" t="str">
        <x:v>نامشخص</x:v>
      </x:c>
      <x:c r="G18" s="57" t="n">
        <x:f>IF(F18="A",1,IF(F18="B",0.85,IF(F18="C",0.65,0)))</x:f>
        <x:v>0</x:v>
      </x:c>
      <x:c r="H18" s="58" t="n">
        <x:f>IF(OR(E18="",G18=0),0,E18*G18*C18/5)</x:f>
        <x:v>0</x:v>
      </x:c>
      <x:c r="I18" s="55" t="str"/>
      <x:c r="J18" s="55" t="str"/>
    </x:row>
    <x:row r="19" ht="15" hidden="0" customHeight="1">
      <x:c r="A19" s="19" t="n">
        <x:v>7</x:v>
      </x:c>
      <x:c r="B19" s="19" t="str">
        <x:v>ظرفیت، برنامه‌ریزی و تحویل</x:v>
      </x:c>
      <x:c r="C19" s="57" t="n">
        <x:v>0.09</x:v>
      </x:c>
      <x:c r="D19" s="19" t="str">
        <x:v>ظرفیت واقعی، گلوگاه‌ها و تعهد تحویل شفاف و قابل سنجش است؟</x:v>
      </x:c>
      <x:c r="E19" s="55"/>
      <x:c r="F19" s="55" t="str">
        <x:v>نامشخص</x:v>
      </x:c>
      <x:c r="G19" s="57" t="n">
        <x:f>IF(F19="A",1,IF(F19="B",0.85,IF(F19="C",0.65,0)))</x:f>
        <x:v>0</x:v>
      </x:c>
      <x:c r="H19" s="58" t="n">
        <x:f>IF(OR(E19="",G19=0),0,E19*G19*C19/5)</x:f>
        <x:v>0</x:v>
      </x:c>
      <x:c r="I19" s="55" t="str"/>
      <x:c r="J19" s="55" t="str"/>
    </x:row>
    <x:row r="20" ht="24" hidden="0" customHeight="1">
      <x:c r="A20" s="19" t="n">
        <x:v>8</x:v>
      </x:c>
      <x:c r="B20" s="19" t="str">
        <x:v>آزمایش، ردیابی و فراخوان</x:v>
      </x:c>
      <x:c r="C20" s="57" t="n">
        <x:v>0.1</x:v>
      </x:c>
      <x:c r="D20" s="19" t="str">
        <x:v>آزمون، شماره بچ، نگهداری نمونه و فراخوان محصول قابل اجرا است؟</x:v>
      </x:c>
      <x:c r="E20" s="55"/>
      <x:c r="F20" s="55" t="str">
        <x:v>نامشخص</x:v>
      </x:c>
      <x:c r="G20" s="57" t="n">
        <x:f>IF(F20="A",1,IF(F20="B",0.85,IF(F20="C",0.65,0)))</x:f>
        <x:v>0</x:v>
      </x:c>
      <x:c r="H20" s="58" t="n">
        <x:f>IF(OR(E20="",G20=0),0,E20*G20*C20/5)</x:f>
        <x:v>0</x:v>
      </x:c>
      <x:c r="I20" s="55" t="str"/>
      <x:c r="J20" s="55" t="str"/>
    </x:row>
    <x:row r="21" ht="15" hidden="0" customHeight="1">
      <x:c r="A21" s="19" t="n">
        <x:v>9</x:v>
      </x:c>
      <x:c r="B21" s="19" t="str">
        <x:v>شفافیت قیمت و هزینه</x:v>
      </x:c>
      <x:c r="C21" s="57" t="n">
        <x:v>0.06</x:v>
      </x:c>
      <x:c r="D21" s="19" t="str">
        <x:v>قیمت، ضایعات، تعدیل، مواد، قالب و هزینه‌های پنهان روشن است؟</x:v>
      </x:c>
      <x:c r="E21" s="55"/>
      <x:c r="F21" s="55" t="str">
        <x:v>نامشخص</x:v>
      </x:c>
      <x:c r="G21" s="57" t="n">
        <x:f>IF(F21="A",1,IF(F21="B",0.85,IF(F21="C",0.65,0)))</x:f>
        <x:v>0</x:v>
      </x:c>
      <x:c r="H21" s="58" t="n">
        <x:f>IF(OR(E21="",G21=0),0,E21*G21*C21/5)</x:f>
        <x:v>0</x:v>
      </x:c>
      <x:c r="I21" s="55" t="str"/>
      <x:c r="J21" s="55" t="str"/>
    </x:row>
    <x:row r="22" ht="24" hidden="0" customHeight="1">
      <x:c r="A22" s="19" t="n">
        <x:v>10</x:v>
      </x:c>
      <x:c r="B22" s="19" t="str">
        <x:v>مالکیت فکری و محرمانگی</x:v>
      </x:c>
      <x:c r="C22" s="57" t="n">
        <x:v>0.06</x:v>
      </x:c>
      <x:c r="D22" s="19" t="str">
        <x:v>فرمول، طرح، داده، قالب و اطلاعات برند قراردادی و عملی محافظت می‌شود؟</x:v>
      </x:c>
      <x:c r="E22" s="55"/>
      <x:c r="F22" s="55" t="str">
        <x:v>نامشخص</x:v>
      </x:c>
      <x:c r="G22" s="57" t="n">
        <x:f>IF(F22="A",1,IF(F22="B",0.85,IF(F22="C",0.65,0)))</x:f>
        <x:v>0</x:v>
      </x:c>
      <x:c r="H22" s="58" t="n">
        <x:f>IF(OR(E22="",G22=0),0,E22*G22*C22/5)</x:f>
        <x:v>0</x:v>
      </x:c>
      <x:c r="I22" s="55" t="str"/>
      <x:c r="J22" s="55" t="str"/>
    </x:row>
    <x:row r="23" ht="15" hidden="0" customHeight="1">
      <x:c r="A23" s="19" t="n">
        <x:v>11</x:v>
      </x:c>
      <x:c r="B23" s="19" t="str">
        <x:v>انعطاف، تغییر و حل مسئله</x:v>
      </x:c>
      <x:c r="C23" s="57" t="n">
        <x:v>0.06</x:v>
      </x:c>
      <x:c r="D23" s="19" t="str">
        <x:v>تغییرات، فوریت‌ها و اختلافات با مسیر روشن مدیریت می‌شوند؟</x:v>
      </x:c>
      <x:c r="E23" s="55"/>
      <x:c r="F23" s="55" t="str">
        <x:v>نامشخص</x:v>
      </x:c>
      <x:c r="G23" s="57" t="n">
        <x:f>IF(F23="A",1,IF(F23="B",0.85,IF(F23="C",0.65,0)))</x:f>
        <x:v>0</x:v>
      </x:c>
      <x:c r="H23" s="58" t="n">
        <x:f>IF(OR(E23="",G23=0),0,E23*G23*C23/5)</x:f>
        <x:v>0</x:v>
      </x:c>
      <x:c r="I23" s="55" t="str"/>
      <x:c r="J23" s="55" t="str"/>
    </x:row>
    <x:row r="24" ht="24" hidden="0" customHeight="1">
      <x:c r="A24" s="19" t="n">
        <x:v>12</x:v>
      </x:c>
      <x:c r="B24" s="19" t="str">
        <x:v>ریسک وابستگی و خروج</x:v>
      </x:c>
      <x:c r="C24" s="57" t="n">
        <x:v>0.06</x:v>
      </x:c>
      <x:c r="D24" s="19" t="str">
        <x:v>برند می‌تواند بدون گروگان‌شدن داده، قالب یا فرمول همکاری را خاتمه دهد؟</x:v>
      </x:c>
      <x:c r="E24" s="55"/>
      <x:c r="F24" s="55" t="str">
        <x:v>نامشخص</x:v>
      </x:c>
      <x:c r="G24" s="57" t="n">
        <x:f>IF(F24="A",1,IF(F24="B",0.85,IF(F24="C",0.65,0)))</x:f>
        <x:v>0</x:v>
      </x:c>
      <x:c r="H24" s="58" t="n">
        <x:f>IF(OR(E24="",G24=0),0,E24*G24*C24/5)</x:f>
        <x:v>0</x:v>
      </x:c>
      <x:c r="I24" s="55" t="str"/>
      <x:c r="J24" s="55" t="str"/>
    </x:row>
    <x:row r="25" ht="15" hidden="0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15" hidden="0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 ht="15" hidden="0" customHeight="1">
      <x:c r="A27" s="61" t="str">
        <x:v>امتیاز کل تعدیل‌شده (حداکثر ۱۰۰)</x:v>
      </x:c>
      <x:c r="B27" s="61"/>
      <x:c r="C27" s="61"/>
      <x:c r="D27" s="61"/>
      <x:c r="E27" s="61"/>
      <x:c r="F27" s="61"/>
      <x:c r="G27" s="61"/>
      <x:c r="H27" s="62" t="n">
        <x:f>SUM(H13:H24)*100</x:f>
        <x:v>0</x:v>
      </x:c>
      <x:c r="I27" s="62"/>
      <x:c r="J27" s="62"/>
    </x:row>
    <x:row r="28" ht="15" hidden="0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15" hidden="0" customHeight="1">
      <x:c r="A29" s="15" t="str">
        <x:v>شرایط همکاری و اقدام</x:v>
      </x:c>
      <x:c r="B29" s="16" t="str">
        <x:v>شرایط همکاری و اقدام</x:v>
      </x:c>
      <x:c r="C29" s="16" t="str">
        <x:v>شرایط همکاری و اقدام</x:v>
      </x:c>
      <x:c r="D29" s="16" t="str">
        <x:v>شرایط همکاری و اقدام</x:v>
      </x:c>
      <x:c r="E29" s="16" t="str">
        <x:v>شرایط همکاری و اقدام</x:v>
      </x:c>
      <x:c r="F29" s="16" t="str">
        <x:v>شرایط همکاری و اقدام</x:v>
      </x:c>
      <x:c r="G29" s="16" t="str">
        <x:v>شرایط همکاری و اقدام</x:v>
      </x:c>
      <x:c r="H29" s="16" t="str">
        <x:v>شرایط همکاری و اقدام</x:v>
      </x:c>
      <x:c r="I29" s="16" t="str">
        <x:v>شرایط همکاری و اقدام</x:v>
      </x:c>
      <x:c r="J29" s="17" t="str">
        <x:v>شرایط همکاری و اقدام</x:v>
      </x:c>
    </x:row>
    <x:row r="30" ht="15" hidden="0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 ht="36" hidden="0" customHeight="1">
      <x:c r="A31" s="21" t="str">
        <x:v>شرط اصلی همکاری</x:v>
      </x:c>
      <x:c r="B31" s="55"/>
      <x:c r="C31" s="55"/>
      <x:c r="D31" s="55"/>
      <x:c r="E31" s="55"/>
      <x:c r="F31" s="55"/>
      <x:c r="G31" s="55"/>
      <x:c r="H31" s="55"/>
      <x:c r="I31" s="55"/>
      <x:c r="J31" s="55"/>
    </x:row>
    <x:row r="32" ht="24" hidden="0" customHeight="1">
      <x:c r="A32" s="21" t="str">
        <x:v>اقدام بعدی</x:v>
      </x:c>
      <x:c r="B32" s="55"/>
      <x:c r="C32" s="55"/>
      <x:c r="D32" s="55"/>
      <x:c r="E32" s="55"/>
      <x:c r="F32" s="55"/>
      <x:c r="G32" s="55"/>
      <x:c r="H32" s="55"/>
      <x:c r="I32" s="55"/>
      <x:c r="J32" s="55"/>
    </x:row>
    <x:row r="33" ht="15" hidden="0" customHeight="1">
      <x:c r="A33" s="21" t="str">
        <x:v>مسئول</x:v>
      </x:c>
      <x:c r="B33" s="55"/>
      <x:c r="C33" s="55"/>
      <x:c r="D33" s="55"/>
      <x:c r="E33" s="55"/>
      <x:c r="F33" s="55"/>
      <x:c r="G33" s="55"/>
      <x:c r="H33" s="55"/>
      <x:c r="I33" s="55"/>
      <x:c r="J33" s="55"/>
    </x:row>
    <x:row r="34" ht="15" hidden="0" customHeight="1">
      <x:c r="A34" s="21" t="str">
        <x:v>مهلت</x:v>
      </x:c>
      <x:c r="B34" s="56"/>
      <x:c r="C34" s="55"/>
      <x:c r="D34" s="55"/>
      <x:c r="E34" s="55"/>
      <x:c r="F34" s="55"/>
      <x:c r="G34" s="55"/>
      <x:c r="H34" s="55"/>
      <x:c r="I34" s="55"/>
      <x:c r="J34" s="55"/>
    </x:row>
    <x:row r="35" ht="24" hidden="0" customHeight="1">
      <x:c r="A35" s="21" t="str">
        <x:v>مرجع تصویب</x:v>
      </x:c>
      <x:c r="B35" s="55"/>
      <x:c r="C35" s="55"/>
      <x:c r="D35" s="55"/>
      <x:c r="E35" s="55"/>
      <x:c r="F35" s="55"/>
      <x:c r="G35" s="55"/>
      <x:c r="H35" s="55"/>
      <x:c r="I35" s="55"/>
      <x:c r="J35" s="55"/>
    </x:row>
    <x:row r="36" ht="15" hidden="0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15" hidden="0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</x:sheetData>
  <x:mergeCells>
    <x:mergeCell ref="A1:J2"/>
    <x:mergeCell ref="A27:G27"/>
    <x:mergeCell ref="H27:J27"/>
    <x:mergeCell ref="A29:J29"/>
    <x:mergeCell ref="B31:J31"/>
    <x:mergeCell ref="B32:J32"/>
    <x:mergeCell ref="B33:J33"/>
    <x:mergeCell ref="B34:J34"/>
    <x:mergeCell ref="B35:J35"/>
  </x:mergeCells>
  <x:dataValidations count="2">
    <x:dataValidation type="whole" operator="between" sqref="E13:E24">
      <x:formula1>1</x:formula1>
      <x:formula2>5</x:formula2>
    </x:dataValidation>
    <x:dataValidation type="list" sqref="F13:F24">
      <x:formula1>"A,B,C,نامشخص"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6282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9" hidden="0" customWidth="1"/>
    <x:col min="2" max="2" width="25" hidden="0" customWidth="1"/>
    <x:col min="3" max="3" width="40" hidden="0" customWidth="1"/>
    <x:col min="4" max="4" width="30" hidden="0" customWidth="1"/>
    <x:col min="5" max="5" width="1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34" customHeight="1">
      <x:c r="A1" s="6" t="str">
        <x:v>احراز هویت، مدارک و گیت‌های همکاری</x:v>
      </x:c>
      <x:c r="B1" s="6" t="str">
        <x:v>احراز هویت، مدارک و گیت‌های همکاری</x:v>
      </x:c>
      <x:c r="C1" s="6" t="str">
        <x:v>احراز هویت، مدارک و گیت‌های همکاری</x:v>
      </x:c>
      <x:c r="D1" s="6" t="str">
        <x:v>احراز هویت، مدارک و گیت‌های همکاری</x:v>
      </x:c>
      <x:c r="E1" s="6" t="str">
        <x:v>احراز هویت، مدارک و گیت‌های همکاری</x:v>
      </x:c>
      <x:c r="F1" s="6" t="str">
        <x:v>احراز هویت، مدارک و گیت‌های همکاری</x:v>
      </x:c>
      <x:c r="G1" s="6" t="str">
        <x:v>احراز هویت، مدارک و گیت‌های همکاری</x:v>
      </x:c>
      <x:c r="H1" s="6" t="str">
        <x:v>احراز هویت، مدارک و گیت‌های همکاری</x:v>
      </x:c>
    </x:row>
    <x:row r="2" ht="34" customHeight="1">
      <x:c r="A2" s="6" t="str">
        <x:v>احراز هویت، مدارک و گیت‌های همکاری</x:v>
      </x:c>
      <x:c r="B2" s="6" t="str">
        <x:v>احراز هویت، مدارک و گیت‌های همکاری</x:v>
      </x:c>
      <x:c r="C2" s="6" t="str">
        <x:v>احراز هویت، مدارک و گیت‌های همکاری</x:v>
      </x:c>
      <x:c r="D2" s="6" t="str">
        <x:v>احراز هویت، مدارک و گیت‌های همکاری</x:v>
      </x:c>
      <x:c r="E2" s="6" t="str">
        <x:v>احراز هویت، مدارک و گیت‌های همکاری</x:v>
      </x:c>
      <x:c r="F2" s="6" t="str">
        <x:v>احراز هویت، مدارک و گیت‌های همکاری</x:v>
      </x:c>
      <x:c r="G2" s="6" t="str">
        <x:v>احراز هویت، مدارک و گیت‌های همکاری</x:v>
      </x:c>
      <x:c r="H2" s="6" t="str">
        <x:v>احراز هویت، مدارک و گیت‌های همکاری</x:v>
      </x:c>
    </x:row>
    <x:row r="3" ht="15" hidden="0" customHeight="1">
      <x:c r="A3" s="3"/>
      <x:c r="B3" s="3"/>
      <x:c r="C3" s="3"/>
      <x:c r="D3" s="3"/>
      <x:c r="E3" s="3"/>
      <x:c r="F3" s="3"/>
      <x:c r="G3" s="3"/>
      <x:c r="H3" s="3"/>
    </x:row>
    <x:row r="4">
      <x:c r="A4" s="46" t="str">
        <x:v>این بخش قبل از امتیازدهی تکمیل می‌شود. هر «رد» همکاری را متوقف می‌کند. وضعیت «نامشخص» یعنی مدرک کافی دریافت نشده است، نه اینکه خطر وجود ندارد.</x:v>
      </x:c>
      <x:c r="B4" s="47"/>
      <x:c r="C4" s="47"/>
      <x:c r="D4" s="47"/>
      <x:c r="E4" s="47"/>
      <x:c r="F4" s="47"/>
      <x:c r="G4" s="47"/>
      <x:c r="H4" s="48"/>
    </x:row>
    <x:row r="5">
      <x:c r="A5" s="52"/>
      <x:c r="B5" s="53"/>
      <x:c r="C5" s="53"/>
      <x:c r="D5" s="53"/>
      <x:c r="E5" s="53"/>
      <x:c r="F5" s="53"/>
      <x:c r="G5" s="53"/>
      <x:c r="H5" s="54"/>
    </x:row>
    <x:row r="6" ht="15" hidden="0" customHeight="1">
      <x:c r="A6" s="32" t="str">
        <x:v>کد</x:v>
      </x:c>
      <x:c r="B6" s="32" t="str">
        <x:v>گیت</x:v>
      </x:c>
      <x:c r="C6" s="32" t="str">
        <x:v>پرسش غیرقابل‌اغماض</x:v>
      </x:c>
      <x:c r="D6" s="32" t="str">
        <x:v>مدرک مورد انتظار</x:v>
      </x:c>
      <x:c r="E6" s="32" t="str">
        <x:v>وضعیت</x:v>
      </x:c>
      <x:c r="F6" s="32" t="str">
        <x:v>شماره/تاریخ سند</x:v>
      </x:c>
      <x:c r="G6" s="32" t="str">
        <x:v>مرجع راستی‌آزمایی</x:v>
      </x:c>
      <x:c r="H6" s="32" t="str">
        <x:v>مالک پیگیری</x:v>
      </x:c>
    </x:row>
    <x:row r="7" ht="24" hidden="0" customHeight="1">
      <x:c r="A7" s="19" t="str">
        <x:v>G1</x:v>
      </x:c>
      <x:c r="B7" s="19" t="str">
        <x:v>هویت و اختیار امضا</x:v>
      </x:c>
      <x:c r="C7" s="19" t="str">
        <x:v>شخص حقوقی، نشانی، مدیران و صاحب امضای مجاز احراز شده‌اند؟</x:v>
      </x:c>
      <x:c r="D7" s="19" t="str">
        <x:v>روزنامه رسمی، شناسه ملی، کدپستی و آخرین تغییرات</x:v>
      </x:c>
      <x:c r="E7" s="55" t="str">
        <x:v>نامشخص</x:v>
      </x:c>
      <x:c r="F7" s="55" t="str"/>
      <x:c r="G7" s="55" t="str"/>
      <x:c r="H7" s="55" t="str"/>
    </x:row>
    <x:row r="8" ht="15" hidden="0" customHeight="1">
      <x:c r="A8" s="19" t="str">
        <x:v>G2</x:v>
      </x:c>
      <x:c r="B8" s="19" t="str">
        <x:v>مجوز منطبق با محصول</x:v>
      </x:c>
      <x:c r="C8" s="19" t="str">
        <x:v>مجوز معتبر، جاری و پوشش‌دهنده محصول و فرایند است؟</x:v>
      </x:c>
      <x:c r="D8" s="19" t="str">
        <x:v>پروانه بهره‌برداری/ساخت، دامنه و تاریخ اعتبار</x:v>
      </x:c>
      <x:c r="E8" s="55" t="str">
        <x:v>نامشخص</x:v>
      </x:c>
      <x:c r="F8" s="55" t="str"/>
      <x:c r="G8" s="55" t="str"/>
      <x:c r="H8" s="55" t="str"/>
    </x:row>
    <x:row r="9" ht="15" hidden="0" customHeight="1">
      <x:c r="A9" s="19" t="str">
        <x:v>G3</x:v>
      </x:c>
      <x:c r="B9" s="19" t="str">
        <x:v>نمونه مرجع و مشخصات</x:v>
      </x:c>
      <x:c r="C9" s="19" t="str">
        <x:v>تولیدکننده معیار پذیرش و نمونه مرجع را می‌پذیرد؟</x:v>
      </x:c>
      <x:c r="D9" s="19" t="str">
        <x:v>Specification، Golden Sample و حدود تغییر</x:v>
      </x:c>
      <x:c r="E9" s="55" t="str">
        <x:v>نامشخص</x:v>
      </x:c>
      <x:c r="F9" s="55" t="str"/>
      <x:c r="G9" s="55" t="str"/>
      <x:c r="H9" s="55" t="str"/>
    </x:row>
    <x:row r="10" ht="15" hidden="0" customHeight="1">
      <x:c r="A10" s="19" t="str">
        <x:v>G4</x:v>
      </x:c>
      <x:c r="B10" s="19" t="str">
        <x:v>ردیابی و مسئولیت کیفیت</x:v>
      </x:c>
      <x:c r="C10" s="19" t="str">
        <x:v>هر بچ، مواد، آزمون و عدم انطباق قابل ردیابی است؟</x:v>
      </x:c>
      <x:c r="D10" s="19" t="str">
        <x:v>Batch record، COA، روش آزادسازی و فراخوان</x:v>
      </x:c>
      <x:c r="E10" s="55" t="str">
        <x:v>نامشخص</x:v>
      </x:c>
      <x:c r="F10" s="55" t="str"/>
      <x:c r="G10" s="55" t="str"/>
      <x:c r="H10" s="55" t="str"/>
    </x:row>
    <x:row r="11" ht="15" hidden="0" customHeight="1">
      <x:c r="A11" s="19" t="str">
        <x:v>G5</x:v>
      </x:c>
      <x:c r="B11" s="19" t="str">
        <x:v>مالکیت و محرمانگی</x:v>
      </x:c>
      <x:c r="C11" s="19" t="str">
        <x:v>مالکیت فرمول، طرح، قالب، داده و اطلاعات روشن است؟</x:v>
      </x:c>
      <x:c r="D11" s="19" t="str">
        <x:v>تعهد محرمانگی و بندهای مالکیت/عدم استفاده</x:v>
      </x:c>
      <x:c r="E11" s="55" t="str">
        <x:v>نامشخص</x:v>
      </x:c>
      <x:c r="F11" s="55" t="str"/>
      <x:c r="G11" s="55" t="str"/>
      <x:c r="H11" s="55" t="str"/>
    </x:row>
    <x:row r="12" ht="15" hidden="0" customHeight="1">
      <x:c r="A12" s="19" t="str">
        <x:v>G6</x:v>
      </x:c>
      <x:c r="B12" s="19" t="str">
        <x:v>حق کنترل و خروج</x:v>
      </x:c>
      <x:c r="C12" s="19" t="str">
        <x:v>ممیزی، تغییر تولیدکننده، تحویل مدارک و خروج امکان‌پذیر است؟</x:v>
      </x:c>
      <x:c r="D12" s="19" t="str">
        <x:v>حق ممیزی، Change Control و Exit Plan</x:v>
      </x:c>
      <x:c r="E12" s="55" t="str">
        <x:v>نامشخص</x:v>
      </x:c>
      <x:c r="F12" s="55" t="str"/>
      <x:c r="G12" s="55" t="str"/>
      <x:c r="H12" s="55" t="str"/>
    </x:row>
    <x:row r="13" ht="15" hidden="0" customHeight="1">
      <x:c r="A13" s="3"/>
      <x:c r="B13" s="3"/>
      <x:c r="C13" s="3"/>
      <x:c r="D13" s="3"/>
      <x:c r="E13" s="3"/>
      <x:c r="F13" s="3"/>
      <x:c r="G13" s="3"/>
      <x:c r="H13" s="3"/>
    </x:row>
    <x:row r="14" ht="15" hidden="0" customHeight="1">
      <x:c r="A14" s="15" t="str">
        <x:v>اسناد تکمیلی پیشنهادی</x:v>
      </x:c>
      <x:c r="B14" s="16" t="str">
        <x:v>اسناد تکمیلی پیشنهادی</x:v>
      </x:c>
      <x:c r="C14" s="16" t="str">
        <x:v>اسناد تکمیلی پیشنهادی</x:v>
      </x:c>
      <x:c r="D14" s="16" t="str">
        <x:v>اسناد تکمیلی پیشنهادی</x:v>
      </x:c>
      <x:c r="E14" s="16" t="str">
        <x:v>اسناد تکمیلی پیشنهادی</x:v>
      </x:c>
      <x:c r="F14" s="16" t="str">
        <x:v>اسناد تکمیلی پیشنهادی</x:v>
      </x:c>
      <x:c r="G14" s="16" t="str">
        <x:v>اسناد تکمیلی پیشنهادی</x:v>
      </x:c>
      <x:c r="H14" s="17" t="str">
        <x:v>اسناد تکمیلی پیشنهادی</x:v>
      </x:c>
    </x:row>
    <x:row r="15" ht="15" hidden="0" customHeight="1">
      <x:c r="A15" s="19" t="str">
        <x:v>D01</x:v>
      </x:c>
      <x:c r="B15" s="19" t="str">
        <x:v>سوابق مشتریان و محصولات مشابه</x:v>
      </x:c>
      <x:c r="C15" s="19" t="str"/>
      <x:c r="D15" s="55" t="str">
        <x:v>دریافت نشده</x:v>
      </x:c>
      <x:c r="E15" s="55" t="str"/>
      <x:c r="F15" s="55" t="str"/>
      <x:c r="G15" s="55" t="str"/>
      <x:c r="H15" s="55" t="str"/>
    </x:row>
    <x:row r="16" ht="15" hidden="0" customHeight="1">
      <x:c r="A16" s="19" t="str">
        <x:v>D02</x:v>
      </x:c>
      <x:c r="B16" s="19" t="str">
        <x:v>لیست تجهیزات و ظرفیت اسمی/عملی</x:v>
      </x:c>
      <x:c r="C16" s="19" t="str"/>
      <x:c r="D16" s="55" t="str">
        <x:v>دریافت نشده</x:v>
      </x:c>
      <x:c r="E16" s="55" t="str"/>
      <x:c r="F16" s="55" t="str"/>
      <x:c r="G16" s="55" t="str"/>
      <x:c r="H16" s="55" t="str"/>
    </x:row>
    <x:row r="17" ht="15" hidden="0" customHeight="1">
      <x:c r="A17" s="19" t="str">
        <x:v>D03</x:v>
      </x:c>
      <x:c r="B17" s="19" t="str">
        <x:v>گزارش آزمون یا ممیزی اخیر</x:v>
      </x:c>
      <x:c r="C17" s="19" t="str"/>
      <x:c r="D17" s="55" t="str">
        <x:v>دریافت نشده</x:v>
      </x:c>
      <x:c r="E17" s="55" t="str"/>
      <x:c r="F17" s="55" t="str"/>
      <x:c r="G17" s="55" t="str"/>
      <x:c r="H17" s="55" t="str"/>
    </x:row>
    <x:row r="18" ht="15" hidden="0" customHeight="1">
      <x:c r="A18" s="19" t="str">
        <x:v>D04</x:v>
      </x:c>
      <x:c r="B18" s="19" t="str">
        <x:v>بیمه مسئولیت و سوابق شکایت/فراخوان</x:v>
      </x:c>
      <x:c r="C18" s="19" t="str"/>
      <x:c r="D18" s="55" t="str">
        <x:v>دریافت نشده</x:v>
      </x:c>
      <x:c r="E18" s="55" t="str"/>
      <x:c r="F18" s="55" t="str"/>
      <x:c r="G18" s="55" t="str"/>
      <x:c r="H18" s="55" t="str"/>
    </x:row>
    <x:row r="19" ht="15" hidden="0" customHeight="1">
      <x:c r="A19" s="19" t="str">
        <x:v>D05</x:v>
      </x:c>
      <x:c r="B19" s="19" t="str">
        <x:v>نمونه قرارداد، قیمت و شرایط تعدیل</x:v>
      </x:c>
      <x:c r="C19" s="19" t="str"/>
      <x:c r="D19" s="55" t="str">
        <x:v>دریافت نشده</x:v>
      </x:c>
      <x:c r="E19" s="55" t="str"/>
      <x:c r="F19" s="55" t="str"/>
      <x:c r="G19" s="55" t="str"/>
      <x:c r="H19" s="55" t="str"/>
    </x:row>
    <x:row r="20" ht="15" hidden="0" customHeight="1">
      <x:c r="A20" s="19" t="str">
        <x:v>D06</x:v>
      </x:c>
      <x:c r="B20" s="19" t="str">
        <x:v>برنامه تداوم کسب‌وکار و تأمین جایگزین</x:v>
      </x:c>
      <x:c r="C20" s="19" t="str"/>
      <x:c r="D20" s="55" t="str">
        <x:v>دریافت نشده</x:v>
      </x:c>
      <x:c r="E20" s="55" t="str"/>
      <x:c r="F20" s="55" t="str"/>
      <x:c r="G20" s="55" t="str"/>
      <x:c r="H20" s="55" t="str"/>
    </x:row>
    <x:row r="21" ht="15" hidden="0" customHeight="1">
      <x:c r="A21" s="19" t="str">
        <x:v>D07</x:v>
      </x:c>
      <x:c r="B21" s="19" t="str">
        <x:v>تعهد عدم برون‌سپاری بدون اجازه</x:v>
      </x:c>
      <x:c r="C21" s="19" t="str"/>
      <x:c r="D21" s="55" t="str">
        <x:v>دریافت نشده</x:v>
      </x:c>
      <x:c r="E21" s="55" t="str"/>
      <x:c r="F21" s="55" t="str"/>
      <x:c r="G21" s="55" t="str"/>
      <x:c r="H21" s="55" t="str"/>
    </x:row>
    <x:row r="22" ht="15" hidden="0" customHeight="1">
      <x:c r="A22" s="3"/>
      <x:c r="B22" s="3"/>
      <x:c r="C22" s="3"/>
      <x:c r="D22" s="3"/>
      <x:c r="E22" s="3"/>
      <x:c r="F22" s="3"/>
      <x:c r="G22" s="3"/>
      <x:c r="H22" s="3"/>
    </x:row>
    <x:row r="23" ht="15" hidden="0" customHeight="1">
      <x:c r="A23" s="3"/>
      <x:c r="B23" s="3"/>
      <x:c r="C23" s="3"/>
      <x:c r="D23" s="3"/>
      <x:c r="E23" s="3"/>
      <x:c r="F23" s="3"/>
      <x:c r="G23" s="3"/>
      <x:c r="H23" s="3"/>
    </x:row>
  </x:sheetData>
  <x:mergeCells>
    <x:mergeCell ref="A1:H2"/>
    <x:mergeCell ref="A4:H5"/>
    <x:mergeCell ref="A14:H14"/>
  </x:mergeCells>
  <x:dataValidations count="2">
    <x:dataValidation type="list" sqref="E7:E12">
      <x:formula1>"عبور,مشروط,رد,نامشخص"</x:formula1>
    </x:dataValidation>
    <x:dataValidation type="list" sqref="D15:D21">
      <x:formula1>"دریافت و تأیید شد,دریافت و نیازمند بررسی,دریافت نشده,نامرتبط"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6954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5" hidden="0" customWidth="1"/>
    <x:col min="3" max="3" width="15" hidden="0" customWidth="1"/>
    <x:col min="4" max="4" width="15" hidden="0" customWidth="1"/>
    <x:col min="5" max="5" width="20" hidden="0" customWidth="1"/>
    <x:col min="6" max="6" width="34" hidden="0" customWidth="1"/>
    <x:col min="7" max="7" width="24" hidden="0" customWidth="1"/>
    <x:col min="8" max="8" width="15" hidden="0" customWidth="1"/>
  </x:cols>
  <x:sheetData>
    <x:row r="1" ht="34" customHeight="1">
      <x:c r="A1" s="6" t="str">
        <x:v>ثبت ریسک و آزمون پایلوت</x:v>
      </x:c>
      <x:c r="B1" s="6" t="str">
        <x:v>ثبت ریسک و آزمون پایلوت</x:v>
      </x:c>
      <x:c r="C1" s="6" t="str">
        <x:v>ثبت ریسک و آزمون پایلوت</x:v>
      </x:c>
      <x:c r="D1" s="6" t="str">
        <x:v>ثبت ریسک و آزمون پایلوت</x:v>
      </x:c>
      <x:c r="E1" s="6" t="str">
        <x:v>ثبت ریسک و آزمون پایلوت</x:v>
      </x:c>
      <x:c r="F1" s="6" t="str">
        <x:v>ثبت ریسک و آزمون پایلوت</x:v>
      </x:c>
      <x:c r="G1" s="6" t="str">
        <x:v>ثبت ریسک و آزمون پایلوت</x:v>
      </x:c>
      <x:c r="H1" s="6" t="str">
        <x:v>ثبت ریسک و آزمون پایلوت</x:v>
      </x:c>
    </x:row>
    <x:row r="2" ht="34" customHeight="1">
      <x:c r="A2" s="6" t="str">
        <x:v>ثبت ریسک و آزمون پایلوت</x:v>
      </x:c>
      <x:c r="B2" s="6" t="str">
        <x:v>ثبت ریسک و آزمون پایلوت</x:v>
      </x:c>
      <x:c r="C2" s="6" t="str">
        <x:v>ثبت ریسک و آزمون پایلوت</x:v>
      </x:c>
      <x:c r="D2" s="6" t="str">
        <x:v>ثبت ریسک و آزمون پایلوت</x:v>
      </x:c>
      <x:c r="E2" s="6" t="str">
        <x:v>ثبت ریسک و آزمون پایلوت</x:v>
      </x:c>
      <x:c r="F2" s="6" t="str">
        <x:v>ثبت ریسک و آزمون پایلوت</x:v>
      </x:c>
      <x:c r="G2" s="6" t="str">
        <x:v>ثبت ریسک و آزمون پایلوت</x:v>
      </x:c>
      <x:c r="H2" s="6" t="str">
        <x:v>ثبت ریسک و آزمون پایلوت</x:v>
      </x:c>
    </x:row>
    <x:row r="3" ht="15" hidden="0" customHeight="1">
      <x:c r="A3" s="3"/>
      <x:c r="B3" s="3"/>
      <x:c r="C3" s="3"/>
      <x:c r="D3" s="3"/>
      <x:c r="E3" s="3"/>
      <x:c r="F3" s="3"/>
      <x:c r="G3" s="3"/>
      <x:c r="H3" s="3"/>
    </x:row>
    <x:row r="4" ht="15" hidden="0" customHeight="1">
      <x:c r="A4" s="15" t="str">
        <x:v>ریسک‌های همکاری</x:v>
      </x:c>
      <x:c r="B4" s="16" t="str">
        <x:v>ریسک‌های همکاری</x:v>
      </x:c>
      <x:c r="C4" s="16" t="str">
        <x:v>ریسک‌های همکاری</x:v>
      </x:c>
      <x:c r="D4" s="16" t="str">
        <x:v>ریسک‌های همکاری</x:v>
      </x:c>
      <x:c r="E4" s="16" t="str">
        <x:v>ریسک‌های همکاری</x:v>
      </x:c>
      <x:c r="F4" s="16" t="str">
        <x:v>ریسک‌های همکاری</x:v>
      </x:c>
      <x:c r="G4" s="16" t="str">
        <x:v>ریسک‌های همکاری</x:v>
      </x:c>
      <x:c r="H4" s="17" t="str">
        <x:v>ریسک‌های همکاری</x:v>
      </x:c>
    </x:row>
    <x:row r="5" ht="15" hidden="0" customHeight="1">
      <x:c r="A5" s="3"/>
      <x:c r="B5" s="3"/>
      <x:c r="C5" s="3"/>
      <x:c r="D5" s="3"/>
      <x:c r="E5" s="3"/>
      <x:c r="F5" s="3"/>
      <x:c r="G5" s="3"/>
      <x:c r="H5" s="3"/>
    </x:row>
    <x:row r="6" ht="15" hidden="0" customHeight="1">
      <x:c r="A6" s="32" t="str">
        <x:v>کد</x:v>
      </x:c>
      <x:c r="B6" s="32" t="str">
        <x:v>شرح ریسک</x:v>
      </x:c>
      <x:c r="C6" s="32" t="str">
        <x:v>شدت</x:v>
      </x:c>
      <x:c r="D6" s="32" t="str">
        <x:v>احتمال</x:v>
      </x:c>
      <x:c r="E6" s="32" t="str">
        <x:v>مالک ریسک</x:v>
      </x:c>
      <x:c r="F6" s="32" t="str">
        <x:v>اقدام کنترلی</x:v>
      </x:c>
      <x:c r="G6" s="32" t="str">
        <x:v>مهلت</x:v>
      </x:c>
      <x:c r="H6" s="32" t="str">
        <x:v>وضعیت</x:v>
      </x:c>
    </x:row>
    <x:row r="7" ht="15" hidden="0" customHeight="1">
      <x:c r="A7" s="19" t="str">
        <x:v>R01</x:v>
      </x:c>
      <x:c r="B7" s="19" t="str">
        <x:v>مجوز یا دامنه فعالیت نامعتبر</x:v>
      </x:c>
      <x:c r="C7" s="55" t="str">
        <x:v>نامشخص</x:v>
      </x:c>
      <x:c r="D7" s="55" t="str">
        <x:v>نامشخص</x:v>
      </x:c>
      <x:c r="E7" s="55" t="str"/>
      <x:c r="F7" s="55" t="str"/>
      <x:c r="G7" s="56"/>
      <x:c r="H7" s="55" t="str">
        <x:v>باز</x:v>
      </x:c>
    </x:row>
    <x:row r="8" ht="15" hidden="0" customHeight="1">
      <x:c r="A8" s="19" t="str">
        <x:v>R02</x:v>
      </x:c>
      <x:c r="B8" s="19" t="str">
        <x:v>عدم ثبات کیفیت بین بچ‌ها</x:v>
      </x:c>
      <x:c r="C8" s="55" t="str">
        <x:v>نامشخص</x:v>
      </x:c>
      <x:c r="D8" s="55" t="str">
        <x:v>نامشخص</x:v>
      </x:c>
      <x:c r="E8" s="55" t="str"/>
      <x:c r="F8" s="55" t="str"/>
      <x:c r="G8" s="56"/>
      <x:c r="H8" s="55" t="str">
        <x:v>باز</x:v>
      </x:c>
    </x:row>
    <x:row r="9" ht="15" hidden="0" customHeight="1">
      <x:c r="A9" s="19" t="str">
        <x:v>R03</x:v>
      </x:c>
      <x:c r="B9" s="19" t="str">
        <x:v>تغییر مواد یا فرایند بدون اجازه</x:v>
      </x:c>
      <x:c r="C9" s="55" t="str">
        <x:v>نامشخص</x:v>
      </x:c>
      <x:c r="D9" s="55" t="str">
        <x:v>نامشخص</x:v>
      </x:c>
      <x:c r="E9" s="55" t="str"/>
      <x:c r="F9" s="55" t="str"/>
      <x:c r="G9" s="56"/>
      <x:c r="H9" s="55" t="str">
        <x:v>باز</x:v>
      </x:c>
    </x:row>
    <x:row r="10" ht="15" hidden="0" customHeight="1">
      <x:c r="A10" s="19" t="str">
        <x:v>R04</x:v>
      </x:c>
      <x:c r="B10" s="19" t="str">
        <x:v>تأخیر مزمن یا ظرفیت غیرواقعی</x:v>
      </x:c>
      <x:c r="C10" s="55" t="str">
        <x:v>نامشخص</x:v>
      </x:c>
      <x:c r="D10" s="55" t="str">
        <x:v>نامشخص</x:v>
      </x:c>
      <x:c r="E10" s="55" t="str"/>
      <x:c r="F10" s="55" t="str"/>
      <x:c r="G10" s="56"/>
      <x:c r="H10" s="55" t="str">
        <x:v>باز</x:v>
      </x:c>
    </x:row>
    <x:row r="11" ht="15" hidden="0" customHeight="1">
      <x:c r="A11" s="19" t="str">
        <x:v>R05</x:v>
      </x:c>
      <x:c r="B11" s="19" t="str">
        <x:v>وابستگی به یک ماده/تأمین‌کننده</x:v>
      </x:c>
      <x:c r="C11" s="55" t="str">
        <x:v>نامشخص</x:v>
      </x:c>
      <x:c r="D11" s="55" t="str">
        <x:v>نامشخص</x:v>
      </x:c>
      <x:c r="E11" s="55" t="str"/>
      <x:c r="F11" s="55" t="str"/>
      <x:c r="G11" s="56"/>
      <x:c r="H11" s="55" t="str">
        <x:v>باز</x:v>
      </x:c>
    </x:row>
    <x:row r="12" ht="15" hidden="0" customHeight="1">
      <x:c r="A12" s="19" t="str">
        <x:v>R06</x:v>
      </x:c>
      <x:c r="B12" s="19" t="str">
        <x:v>ابهام مالکیت فرمول، قالب یا طرح</x:v>
      </x:c>
      <x:c r="C12" s="55" t="str">
        <x:v>نامشخص</x:v>
      </x:c>
      <x:c r="D12" s="55" t="str">
        <x:v>نامشخص</x:v>
      </x:c>
      <x:c r="E12" s="55" t="str"/>
      <x:c r="F12" s="55" t="str"/>
      <x:c r="G12" s="56"/>
      <x:c r="H12" s="55" t="str">
        <x:v>باز</x:v>
      </x:c>
    </x:row>
    <x:row r="13" ht="15" hidden="0" customHeight="1">
      <x:c r="A13" s="19" t="str">
        <x:v>R07</x:v>
      </x:c>
      <x:c r="B13" s="19" t="str">
        <x:v>افشای اطلاعات یا تولید مشابه</x:v>
      </x:c>
      <x:c r="C13" s="55" t="str">
        <x:v>نامشخص</x:v>
      </x:c>
      <x:c r="D13" s="55" t="str">
        <x:v>نامشخص</x:v>
      </x:c>
      <x:c r="E13" s="55" t="str"/>
      <x:c r="F13" s="55" t="str"/>
      <x:c r="G13" s="56"/>
      <x:c r="H13" s="55" t="str">
        <x:v>باز</x:v>
      </x:c>
    </x:row>
    <x:row r="14" ht="15" hidden="0" customHeight="1">
      <x:c r="A14" s="19" t="str">
        <x:v>R08</x:v>
      </x:c>
      <x:c r="B14" s="19" t="str">
        <x:v>نبود ردیابی، فراخوان یا نگهداری نمونه</x:v>
      </x:c>
      <x:c r="C14" s="55" t="str">
        <x:v>نامشخص</x:v>
      </x:c>
      <x:c r="D14" s="55" t="str">
        <x:v>نامشخص</x:v>
      </x:c>
      <x:c r="E14" s="55" t="str"/>
      <x:c r="F14" s="55" t="str"/>
      <x:c r="G14" s="56"/>
      <x:c r="H14" s="55" t="str">
        <x:v>باز</x:v>
      </x:c>
    </x:row>
    <x:row r="15" ht="15" hidden="0" customHeight="1">
      <x:c r="A15" s="19" t="str">
        <x:v>R09</x:v>
      </x:c>
      <x:c r="B15" s="19" t="str">
        <x:v>هزینه پنهان یا تعدیل نامشخص</x:v>
      </x:c>
      <x:c r="C15" s="55" t="str">
        <x:v>نامشخص</x:v>
      </x:c>
      <x:c r="D15" s="55" t="str">
        <x:v>نامشخص</x:v>
      </x:c>
      <x:c r="E15" s="55" t="str"/>
      <x:c r="F15" s="55" t="str"/>
      <x:c r="G15" s="56"/>
      <x:c r="H15" s="55" t="str">
        <x:v>باز</x:v>
      </x:c>
    </x:row>
    <x:row r="16" ht="15" hidden="0" customHeight="1">
      <x:c r="A16" s="19" t="str">
        <x:v>R10</x:v>
      </x:c>
      <x:c r="B16" s="19" t="str">
        <x:v>امتناع از تحویل مدارک یا همکاری در خروج</x:v>
      </x:c>
      <x:c r="C16" s="55" t="str">
        <x:v>نامشخص</x:v>
      </x:c>
      <x:c r="D16" s="55" t="str">
        <x:v>نامشخص</x:v>
      </x:c>
      <x:c r="E16" s="55" t="str"/>
      <x:c r="F16" s="55" t="str"/>
      <x:c r="G16" s="56"/>
      <x:c r="H16" s="55" t="str">
        <x:v>باز</x:v>
      </x:c>
    </x:row>
    <x:row r="17" ht="15" hidden="0" customHeight="1">
      <x:c r="A17" s="3"/>
      <x:c r="B17" s="3"/>
      <x:c r="C17" s="3"/>
      <x:c r="D17" s="3"/>
      <x:c r="E17" s="3"/>
      <x:c r="F17" s="3"/>
      <x:c r="G17" s="3"/>
      <x:c r="H17" s="3"/>
    </x:row>
    <x:row r="18" ht="15" hidden="0" customHeight="1">
      <x:c r="A18" s="15" t="str">
        <x:v>چک‌لیست پایلوت و نمونه‌سازی</x:v>
      </x:c>
      <x:c r="B18" s="16" t="str">
        <x:v>چک‌لیست پایلوت و نمونه‌سازی</x:v>
      </x:c>
      <x:c r="C18" s="16" t="str">
        <x:v>چک‌لیست پایلوت و نمونه‌سازی</x:v>
      </x:c>
      <x:c r="D18" s="16" t="str">
        <x:v>چک‌لیست پایلوت و نمونه‌سازی</x:v>
      </x:c>
      <x:c r="E18" s="16" t="str">
        <x:v>چک‌لیست پایلوت و نمونه‌سازی</x:v>
      </x:c>
      <x:c r="F18" s="16" t="str">
        <x:v>چک‌لیست پایلوت و نمونه‌سازی</x:v>
      </x:c>
      <x:c r="G18" s="16" t="str">
        <x:v>چک‌لیست پایلوت و نمونه‌سازی</x:v>
      </x:c>
      <x:c r="H18" s="17" t="str">
        <x:v>چک‌لیست پایلوت و نمونه‌سازی</x:v>
      </x:c>
    </x:row>
    <x:row r="19" ht="15" hidden="0" customHeight="1">
      <x:c r="A19" s="3"/>
      <x:c r="B19" s="3"/>
      <x:c r="C19" s="3"/>
      <x:c r="D19" s="3"/>
      <x:c r="E19" s="3"/>
      <x:c r="F19" s="3"/>
      <x:c r="G19" s="3"/>
      <x:c r="H19" s="3"/>
    </x:row>
    <x:row r="20" ht="15" hidden="0" customHeight="1">
      <x:c r="A20" s="32" t="str">
        <x:v>مرحله</x:v>
      </x:c>
      <x:c r="B20" s="32" t="str">
        <x:v>معیار قبولی</x:v>
      </x:c>
      <x:c r="C20" s="32" t="str">
        <x:v>نتیجه</x:v>
      </x:c>
      <x:c r="D20" s="32" t="str">
        <x:v>سند/شاهد</x:v>
      </x:c>
      <x:c r="E20" s="32" t="str">
        <x:v>مسئول</x:v>
      </x:c>
      <x:c r="F20" s="32" t="str">
        <x:v>تاریخ</x:v>
      </x:c>
      <x:c r="G20" s="32" t="str">
        <x:v>عدم انطباق/اقدام</x:v>
      </x:c>
      <x:c r="H20" s="32" t="str">
        <x:v>تأیید</x:v>
      </x:c>
    </x:row>
    <x:row r="21" ht="24" hidden="0" customHeight="1">
      <x:c r="A21" s="19" t="str">
        <x:v>تطابق مواد و بسته‌بندی</x:v>
      </x:c>
      <x:c r="B21" s="19" t="str">
        <x:v>اقلام و بچ مواد ثبت و تأیید شده</x:v>
      </x:c>
      <x:c r="C21" s="55" t="str">
        <x:v>انجام نشده</x:v>
      </x:c>
      <x:c r="D21" s="55" t="str"/>
      <x:c r="E21" s="55" t="str"/>
      <x:c r="F21" s="56"/>
      <x:c r="G21" s="55" t="str"/>
      <x:c r="H21" s="55" t="str">
        <x:v>خیر</x:v>
      </x:c>
    </x:row>
    <x:row r="22" ht="24" hidden="0" customHeight="1">
      <x:c r="A22" s="19" t="str">
        <x:v>تطابق با نمونه مرجع</x:v>
      </x:c>
      <x:c r="B22" s="19" t="str">
        <x:v>ویژگی‌های بحرانی در حدود پذیرش</x:v>
      </x:c>
      <x:c r="C22" s="55" t="str">
        <x:v>انجام نشده</x:v>
      </x:c>
      <x:c r="D22" s="55" t="str"/>
      <x:c r="E22" s="55" t="str"/>
      <x:c r="F22" s="56"/>
      <x:c r="G22" s="55" t="str"/>
      <x:c r="H22" s="55" t="str">
        <x:v>خیر</x:v>
      </x:c>
    </x:row>
    <x:row r="23" ht="15" hidden="0" customHeight="1">
      <x:c r="A23" s="19" t="str">
        <x:v>تکرارپذیری فرایند</x:v>
      </x:c>
      <x:c r="B23" s="19" t="str">
        <x:v>حداقل اجرای تکراری بدون انحراف بحرانی</x:v>
      </x:c>
      <x:c r="C23" s="55" t="str">
        <x:v>انجام نشده</x:v>
      </x:c>
      <x:c r="D23" s="55" t="str"/>
      <x:c r="E23" s="55" t="str"/>
      <x:c r="F23" s="56"/>
      <x:c r="G23" s="55" t="str"/>
      <x:c r="H23" s="55" t="str">
        <x:v>خیر</x:v>
      </x:c>
    </x:row>
    <x:row r="24" ht="15" hidden="0" customHeight="1">
      <x:c r="A24" s="19" t="str">
        <x:v>کنترل حین تولید</x:v>
      </x:c>
      <x:c r="B24" s="19" t="str">
        <x:v>نقاط کنترل، حدود و مسئول ثبت مشخص</x:v>
      </x:c>
      <x:c r="C24" s="55" t="str">
        <x:v>انجام نشده</x:v>
      </x:c>
      <x:c r="D24" s="55" t="str"/>
      <x:c r="E24" s="55" t="str"/>
      <x:c r="F24" s="56"/>
      <x:c r="G24" s="55" t="str"/>
      <x:c r="H24" s="55" t="str">
        <x:v>خیر</x:v>
      </x:c>
    </x:row>
    <x:row r="25" ht="24" hidden="0" customHeight="1">
      <x:c r="A25" s="19" t="str">
        <x:v>آزمون نهایی و COA</x:v>
      </x:c>
      <x:c r="B25" s="19" t="str">
        <x:v>روش آزمون و نتیجه قابل ردیابی</x:v>
      </x:c>
      <x:c r="C25" s="55" t="str">
        <x:v>انجام نشده</x:v>
      </x:c>
      <x:c r="D25" s="55" t="str"/>
      <x:c r="E25" s="55" t="str"/>
      <x:c r="F25" s="56"/>
      <x:c r="G25" s="55" t="str"/>
      <x:c r="H25" s="55" t="str">
        <x:v>خیر</x:v>
      </x:c>
    </x:row>
    <x:row r="26" ht="24" hidden="0" customHeight="1">
      <x:c r="A26" s="19" t="str">
        <x:v>کد بچ و نمونه شاهد</x:v>
      </x:c>
      <x:c r="B26" s="19" t="str">
        <x:v>کدگذاری، نگهداری نمونه و سوابق کامل</x:v>
      </x:c>
      <x:c r="C26" s="55" t="str">
        <x:v>انجام نشده</x:v>
      </x:c>
      <x:c r="D26" s="55" t="str"/>
      <x:c r="E26" s="55" t="str"/>
      <x:c r="F26" s="56"/>
      <x:c r="G26" s="55" t="str"/>
      <x:c r="H26" s="55" t="str">
        <x:v>خیر</x:v>
      </x:c>
    </x:row>
    <x:row r="27" ht="15" hidden="0" customHeight="1">
      <x:c r="A27" s="19" t="str">
        <x:v>بسته‌بندی و تحویل</x:v>
      </x:c>
      <x:c r="B27" s="19" t="str">
        <x:v>سلامت، تعداد، لیبل و شرایط حمل تأیید شده</x:v>
      </x:c>
      <x:c r="C27" s="55" t="str">
        <x:v>انجام نشده</x:v>
      </x:c>
      <x:c r="D27" s="55" t="str"/>
      <x:c r="E27" s="55" t="str"/>
      <x:c r="F27" s="56"/>
      <x:c r="G27" s="55" t="str"/>
      <x:c r="H27" s="55" t="str">
        <x:v>خیر</x:v>
      </x:c>
    </x:row>
    <x:row r="28" ht="15" hidden="0" customHeight="1">
      <x:c r="A28" s="66" t="str">
        <x:v>وضعیت آمادگی پایلوت</x:v>
      </x:c>
      <x:c r="B28" s="66"/>
      <x:c r="C28" s="66"/>
      <x:c r="D28" s="66"/>
      <x:c r="E28" s="66"/>
      <x:c r="F28" s="66"/>
      <x:c r="G28" s="66"/>
      <x:c r="H28" s="66" t="str">
        <x:f>IF(COUNTIF(C21:C27,"رد")&gt;0,"رد",IF(AND(COUNTIF(C21:C27,"قبول")=7,COUNTIF(H21:H27,"بله")=7),"آماده","تکمیل نشده"))</x:f>
        <x:v>تکمیل نشده</x:v>
      </x:c>
    </x:row>
    <x:row r="29" ht="15" hidden="0" customHeight="1">
      <x:c r="A29" s="3"/>
      <x:c r="B29" s="3"/>
      <x:c r="C29" s="3"/>
      <x:c r="D29" s="3"/>
      <x:c r="E29" s="3"/>
      <x:c r="F29" s="3"/>
      <x:c r="G29" s="3"/>
      <x:c r="H29" s="3"/>
    </x:row>
    <x:row r="30" ht="15" hidden="0" customHeight="1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2"/>
    <x:mergeCell ref="A4:H4"/>
    <x:mergeCell ref="A18:H18"/>
    <x:mergeCell ref="A28:G28"/>
  </x:mergeCells>
  <x:dataValidations count="5">
    <x:dataValidation type="list" sqref="C7:C16">
      <x:formula1>"کم,متوسط,زیاد,بحرانی,نامشخص"</x:formula1>
    </x:dataValidation>
    <x:dataValidation type="list" sqref="D7:D16">
      <x:formula1>"کم,متوسط,زیاد,نامشخص"</x:formula1>
    </x:dataValidation>
    <x:dataValidation type="list" sqref="H7:H16">
      <x:formula1>"باز,در حال کنترل,بسته,پذیرفته‌شده"</x:formula1>
    </x:dataValidation>
    <x:dataValidation type="list" sqref="C21:C27">
      <x:formula1>"قبول,مشروط,رد,انجام نشده"</x:formula1>
    </x:dataValidation>
    <x:dataValidation type="list" sqref="H21:H27">
      <x:formula1>"بله,خیر"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F3F5F6"/>
  </x:sheetPr>
  <x:sheetViews>
    <x:sheetView showGridLines="0" workbookViewId="0"/>
  </x:sheetViews>
  <x:sheetFormatPr defaultRowHeight="15"/>
  <x:cols>
    <x:col min="1" max="1" width="9" hidden="0" customWidth="1"/>
    <x:col min="2" max="2" width="39" hidden="0" customWidth="1"/>
    <x:col min="3" max="3" width="70" hidden="0" customWidth="1"/>
    <x:col min="4" max="4" width="3" hidden="0" customWidth="1"/>
    <x:col min="5" max="5" width="3" hidden="0" customWidth="1"/>
    <x:col min="6" max="6" width="3" hidden="0" customWidth="1"/>
  </x:cols>
  <x:sheetData>
    <x:row r="1" ht="34" customHeight="1">
      <x:c r="A1" s="6" t="str">
        <x:v>راهنمای استفاده از T02</x:v>
      </x:c>
      <x:c r="B1" s="6" t="str">
        <x:v>راهنمای استفاده از T02</x:v>
      </x:c>
      <x:c r="C1" s="6" t="str">
        <x:v>راهنمای استفاده از T02</x:v>
      </x:c>
      <x:c r="D1" s="6" t="str">
        <x:v>راهنمای استفاده از T02</x:v>
      </x:c>
      <x:c r="E1" s="6" t="str">
        <x:v>راهنمای استفاده از T02</x:v>
      </x:c>
      <x:c r="F1" s="6" t="str">
        <x:v>راهنمای استفاده از T02</x:v>
      </x:c>
    </x:row>
    <x:row r="2" ht="34" customHeight="1">
      <x:c r="A2" s="6" t="str">
        <x:v>راهنمای استفاده از T02</x:v>
      </x:c>
      <x:c r="B2" s="6" t="str">
        <x:v>راهنمای استفاده از T02</x:v>
      </x:c>
      <x:c r="C2" s="6" t="str">
        <x:v>راهنمای استفاده از T02</x:v>
      </x:c>
      <x:c r="D2" s="6" t="str">
        <x:v>راهنمای استفاده از T02</x:v>
      </x:c>
      <x:c r="E2" s="6" t="str">
        <x:v>راهنمای استفاده از T02</x:v>
      </x:c>
      <x:c r="F2" s="6" t="str">
        <x:v>راهنمای استفاده از T02</x:v>
      </x:c>
    </x:row>
    <x:row r="3" ht="15" hidden="0" customHeight="1">
      <x:c r="A3" s="3"/>
      <x:c r="B3" s="3"/>
      <x:c r="C3" s="3"/>
      <x:c r="D3" s="3"/>
      <x:c r="E3" s="3"/>
      <x:c r="F3" s="3"/>
    </x:row>
    <x:row r="4" ht="15" hidden="0" customHeight="1">
      <x:c r="A4" s="15" t="str">
        <x:v>ترتیب اجرا</x:v>
      </x:c>
      <x:c r="B4" s="16" t="str">
        <x:v>ترتیب اجرا</x:v>
      </x:c>
      <x:c r="C4" s="16" t="str">
        <x:v>ترتیب اجرا</x:v>
      </x:c>
      <x:c r="D4" s="16" t="str">
        <x:v>ترتیب اجرا</x:v>
      </x:c>
      <x:c r="E4" s="16" t="str">
        <x:v>ترتیب اجرا</x:v>
      </x:c>
      <x:c r="F4" s="17" t="str">
        <x:v>ترتیب اجرا</x:v>
      </x:c>
    </x:row>
    <x:row r="5" ht="15" hidden="0" customHeight="1">
      <x:c r="A5" s="69" t="str">
        <x:v>۱</x:v>
      </x:c>
      <x:c r="B5" s="19" t="str">
        <x:v>دامنه ارزیابی را دقیق مشخص کنید.</x:v>
      </x:c>
      <x:c r="C5" s="19" t="str">
        <x:v>یک کارخانه ممکن است برای یک محصول مناسب و برای محصول دیگر نامناسب باشد.</x:v>
      </x:c>
      <x:c r="D5" s="19" t="str"/>
      <x:c r="E5" s="19" t="str"/>
      <x:c r="F5" s="19" t="str"/>
    </x:row>
    <x:row r="6" ht="15" hidden="0" customHeight="1">
      <x:c r="A6" s="69" t="str">
        <x:v>۲</x:v>
      </x:c>
      <x:c r="B6" s="19" t="str">
        <x:v>هویت و مجوز را مستقل راستی‌آزمایی کنید.</x:v>
      </x:c>
      <x:c r="C6" s="19" t="str">
        <x:v>تصویر مدرک بدون استعلام یا تطبیق دامنه کافی نیست.</x:v>
      </x:c>
      <x:c r="D6" s="19" t="str"/>
      <x:c r="E6" s="19" t="str"/>
      <x:c r="F6" s="19" t="str"/>
    </x:row>
    <x:row r="7" ht="15" hidden="0" customHeight="1">
      <x:c r="A7" s="69" t="str">
        <x:v>۳</x:v>
      </x:c>
      <x:c r="B7" s="19" t="str">
        <x:v>گیت‌های همکاری را قبل از امتیاز پر کنید.</x:v>
      </x:c>
      <x:c r="C7" s="19" t="str">
        <x:v>گیت رد با امتیاز بالا جبران نمی‌شود.</x:v>
      </x:c>
      <x:c r="D7" s="19" t="str"/>
      <x:c r="E7" s="19" t="str"/>
      <x:c r="F7" s="19" t="str"/>
    </x:row>
    <x:row r="8" ht="15" hidden="0" customHeight="1">
      <x:c r="A8" s="69" t="str">
        <x:v>۴</x:v>
      </x:c>
      <x:c r="B8" s="19" t="str">
        <x:v>دوازده حوزه را با شاهد امتیاز دهید.</x:v>
      </x:c>
      <x:c r="C8" s="19" t="str">
        <x:v>A شاهد مستقیم، B قابل‌قبول، C ضعیف و نامشخص برابر صفر است.</x:v>
      </x:c>
      <x:c r="D8" s="19" t="str"/>
      <x:c r="E8" s="19" t="str"/>
      <x:c r="F8" s="19" t="str"/>
    </x:row>
    <x:row r="9" ht="15" hidden="0" customHeight="1">
      <x:c r="A9" s="69" t="str">
        <x:v>۵</x:v>
      </x:c>
      <x:c r="B9" s="19" t="str">
        <x:v>ریسک‌ها را مالک‌دار و زمان‌دار کنید.</x:v>
      </x:c>
      <x:c r="C9" s="19" t="str">
        <x:v>ریسک بحرانی باز، اجازه شروع قرارداد یا سفارش نمی‌دهد.</x:v>
      </x:c>
      <x:c r="D9" s="19" t="str"/>
      <x:c r="E9" s="19" t="str"/>
      <x:c r="F9" s="19" t="str"/>
    </x:row>
    <x:row r="10" ht="15" hidden="0" customHeight="1">
      <x:c r="A10" s="69" t="str">
        <x:v>۶</x:v>
      </x:c>
      <x:c r="B10" s="19" t="str">
        <x:v>پایلوت را با معیار قبولی اجرا کنید.</x:v>
      </x:c>
      <x:c r="C10" s="19" t="str">
        <x:v>عبارت «نمونه خوب بود» جایگزین مشخصات و سند نیست.</x:v>
      </x:c>
      <x:c r="D10" s="19" t="str"/>
      <x:c r="E10" s="19" t="str"/>
      <x:c r="F10" s="19" t="str"/>
    </x:row>
    <x:row r="11" ht="15" hidden="0" customHeight="1">
      <x:c r="A11" s="69" t="str">
        <x:v>۷</x:v>
      </x:c>
      <x:c r="B11" s="19" t="str">
        <x:v>نتیجه را به شرط قراردادی تبدیل کنید.</x:v>
      </x:c>
      <x:c r="C11" s="19" t="str">
        <x:v>هر تأیید مشروط باید اقدام، مسئول و مهلت داشته باشد.</x:v>
      </x:c>
      <x:c r="D11" s="19" t="str"/>
      <x:c r="E11" s="19" t="str"/>
      <x:c r="F11" s="19" t="str"/>
    </x:row>
    <x:row r="12" ht="15" hidden="0" customHeight="1">
      <x:c r="A12" s="3"/>
      <x:c r="B12" s="3"/>
      <x:c r="C12" s="3"/>
      <x:c r="D12" s="3"/>
      <x:c r="E12" s="3"/>
      <x:c r="F12" s="3"/>
    </x:row>
    <x:row r="13" ht="15" hidden="0" customHeight="1">
      <x:c r="A13" s="15" t="str">
        <x:v>تفسیر نتیجه</x:v>
      </x:c>
      <x:c r="B13" s="16" t="str">
        <x:v>تفسیر نتیجه</x:v>
      </x:c>
      <x:c r="C13" s="16" t="str">
        <x:v>تفسیر نتیجه</x:v>
      </x:c>
      <x:c r="D13" s="16" t="str">
        <x:v>تفسیر نتیجه</x:v>
      </x:c>
      <x:c r="E13" s="16" t="str">
        <x:v>تفسیر نتیجه</x:v>
      </x:c>
      <x:c r="F13" s="17" t="str">
        <x:v>تفسیر نتیجه</x:v>
      </x:c>
    </x:row>
    <x:row r="14" ht="24" hidden="0" customHeight="1">
      <x:c r="A14" s="19" t="str">
        <x:v>تأیید</x:v>
      </x:c>
      <x:c r="B14" s="19" t="str">
        <x:v>امتیاز حداقل ۸۰، همه گیت‌ها عبور، بدون ریسک بحرانی و پایلوت آماده</x:v>
      </x:c>
      <x:c r="C14" s="19" t="str"/>
      <x:c r="D14" s="19" t="str"/>
      <x:c r="E14" s="19" t="str"/>
      <x:c r="F14" s="19" t="str"/>
    </x:row>
    <x:row r="15" ht="15" hidden="0" customHeight="1">
      <x:c r="A15" s="19" t="str">
        <x:v>تأیید مشروط</x:v>
      </x:c>
      <x:c r="B15" s="19" t="str">
        <x:v>امتیاز ۶۵ تا ۷۹٫۹ یا گیت/پایلوت تکمیل‌نشده با ریسک کنترل‌پذیر</x:v>
      </x:c>
      <x:c r="C15" s="19" t="str"/>
      <x:c r="D15" s="19" t="str"/>
      <x:c r="E15" s="19" t="str"/>
      <x:c r="F15" s="19" t="str"/>
    </x:row>
    <x:row r="16" ht="15" hidden="0" customHeight="1">
      <x:c r="A16" s="19" t="str">
        <x:v>رد و بازنگری</x:v>
      </x:c>
      <x:c r="B16" s="19" t="str">
        <x:v>امتیاز کمتر از ۶۵، هر گیت رد یا هر ریسک بحرانی</x:v>
      </x:c>
      <x:c r="C16" s="19" t="str"/>
      <x:c r="D16" s="19" t="str"/>
      <x:c r="E16" s="19" t="str"/>
      <x:c r="F16" s="19" t="str"/>
    </x:row>
    <x:row r="17" ht="15" hidden="0" customHeight="1">
      <x:c r="A17" s="19" t="str">
        <x:v>نامشخص</x:v>
      </x:c>
      <x:c r="B17" s="19" t="str">
        <x:v>کمبود مدرک؛ به معنی کم‌ریسک بودن نیست</x:v>
      </x:c>
      <x:c r="C17" s="19" t="str"/>
      <x:c r="D17" s="19" t="str"/>
      <x:c r="E17" s="19" t="str"/>
      <x:c r="F17" s="19" t="str"/>
    </x:row>
    <x:row r="18" ht="15" hidden="0" customHeight="1">
      <x:c r="A18" s="3"/>
      <x:c r="B18" s="3"/>
      <x:c r="C18" s="3"/>
      <x:c r="D18" s="3"/>
      <x:c r="E18" s="3"/>
      <x:c r="F18" s="3"/>
    </x:row>
    <x:row r="19" ht="15" hidden="0" customHeight="1">
      <x:c r="A19" s="15" t="str">
        <x:v>مقیاس امتیاز</x:v>
      </x:c>
      <x:c r="B19" s="16" t="str">
        <x:v>مقیاس امتیاز</x:v>
      </x:c>
      <x:c r="C19" s="16" t="str">
        <x:v>مقیاس امتیاز</x:v>
      </x:c>
      <x:c r="D19" s="16" t="str">
        <x:v>مقیاس امتیاز</x:v>
      </x:c>
      <x:c r="E19" s="16" t="str">
        <x:v>مقیاس امتیاز</x:v>
      </x:c>
      <x:c r="F19" s="17" t="str">
        <x:v>مقیاس امتیاز</x:v>
      </x:c>
    </x:row>
    <x:row r="20" ht="15" hidden="0" customHeight="1">
      <x:c r="A20" s="19" t="n">
        <x:v>1</x:v>
      </x:c>
      <x:c r="B20" s="19" t="str">
        <x:v>بسیار ضعیف یا شاهد خلاف</x:v>
      </x:c>
      <x:c r="C20" s="19" t="str"/>
      <x:c r="D20" s="19" t="str"/>
      <x:c r="E20" s="19" t="str"/>
      <x:c r="F20" s="19" t="str"/>
    </x:row>
    <x:row r="21" ht="15" hidden="0" customHeight="1">
      <x:c r="A21" s="19" t="n">
        <x:v>2</x:v>
      </x:c>
      <x:c r="B21" s="19" t="str">
        <x:v>ضعیف و پرابهام</x:v>
      </x:c>
      <x:c r="C21" s="19" t="str"/>
      <x:c r="D21" s="19" t="str"/>
      <x:c r="E21" s="19" t="str"/>
      <x:c r="F21" s="19" t="str"/>
    </x:row>
    <x:row r="22" ht="15" hidden="0" customHeight="1">
      <x:c r="A22" s="19" t="n">
        <x:v>3</x:v>
      </x:c>
      <x:c r="B22" s="19" t="str">
        <x:v>متوسط یا اثبات‌نشده</x:v>
      </x:c>
      <x:c r="C22" s="19" t="str"/>
      <x:c r="D22" s="19" t="str"/>
      <x:c r="E22" s="19" t="str"/>
      <x:c r="F22" s="19" t="str"/>
    </x:row>
    <x:row r="23" ht="15" hidden="0" customHeight="1">
      <x:c r="A23" s="19" t="n">
        <x:v>4</x:v>
      </x:c>
      <x:c r="B23" s="19" t="str">
        <x:v>قوی و مستند</x:v>
      </x:c>
      <x:c r="C23" s="19" t="str"/>
      <x:c r="D23" s="19" t="str"/>
      <x:c r="E23" s="19" t="str"/>
      <x:c r="F23" s="19" t="str"/>
    </x:row>
    <x:row r="24" ht="15" hidden="0" customHeight="1">
      <x:c r="A24" s="19" t="n">
        <x:v>5</x:v>
      </x:c>
      <x:c r="B24" s="19" t="str">
        <x:v>بسیار قوی، مستقیم و تکرارپذیر</x:v>
      </x:c>
      <x:c r="C24" s="19" t="str"/>
      <x:c r="D24" s="19" t="str"/>
      <x:c r="E24" s="19" t="str"/>
      <x:c r="F24" s="19" t="str"/>
    </x:row>
    <x:row r="25" ht="15" hidden="0" customHeight="1">
      <x:c r="A25" s="3"/>
      <x:c r="B25" s="3"/>
      <x:c r="C25" s="3"/>
      <x:c r="D25" s="3"/>
      <x:c r="E25" s="3"/>
      <x:c r="F25" s="3"/>
    </x:row>
    <x:row r="26">
      <x:c r="A26" s="70" t="str">
        <x:v>الزامات مجوز، استاندارد، ایمنی و آزمون در صنایع آرایشی، غذایی و لوازم شخصی برقی متفاوت است. این فرم باید با متخصص فنی و حقوقی همان صنعت تکمیل شود.</x:v>
      </x:c>
      <x:c r="B26" s="71"/>
      <x:c r="C26" s="71"/>
      <x:c r="D26" s="71"/>
      <x:c r="E26" s="71"/>
      <x:c r="F26" s="72"/>
    </x:row>
    <x:row r="27">
      <x:c r="A27" s="73"/>
      <x:c r="B27" s="74"/>
      <x:c r="C27" s="74"/>
      <x:c r="D27" s="74"/>
      <x:c r="E27" s="74"/>
      <x:c r="F27" s="75"/>
    </x:row>
    <x:row r="28">
      <x:c r="A28" s="76"/>
      <x:c r="B28" s="77"/>
      <x:c r="C28" s="77"/>
      <x:c r="D28" s="77"/>
      <x:c r="E28" s="77"/>
      <x:c r="F28" s="78"/>
    </x:row>
  </x:sheetData>
  <x:mergeCells>
    <x:mergeCell ref="A1:F2"/>
    <x:mergeCell ref="A4:F4"/>
    <x:mergeCell ref="A13:F13"/>
    <x:mergeCell ref="A19:F19"/>
    <x:mergeCell ref="A26:F28"/>
  </x:mergeCells>
  <x:pageMargins left="0.7" right="0.7" top="0.75" bottom="0.75" header="0.3" footer="0.3"/>
</x:worksheet>
</file>